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ate1904="1" codeName="DieseArbeitsmappe" defaultThemeVersion="124226"/>
  <mc:AlternateContent xmlns:mc="http://schemas.openxmlformats.org/markup-compatibility/2006">
    <mc:Choice Requires="x15">
      <x15ac:absPath xmlns:x15ac="http://schemas.microsoft.com/office/spreadsheetml/2010/11/ac" url="C:\Users\User\Desktop\Uebungs_Aufgaben\"/>
    </mc:Choice>
  </mc:AlternateContent>
  <xr:revisionPtr revIDLastSave="0" documentId="13_ncr:1_{5C1C0CBB-65AA-4EEA-AF75-A1B83EBE1638}" xr6:coauthVersionLast="46" xr6:coauthVersionMax="46" xr10:uidLastSave="{00000000-0000-0000-0000-000000000000}"/>
  <bookViews>
    <workbookView xWindow="-120" yWindow="-120" windowWidth="29040" windowHeight="15840" xr2:uid="{00000000-000D-0000-FFFF-FFFF00000000}"/>
  </bookViews>
  <sheets>
    <sheet name="WENN-Funktion" sheetId="9" r:id="rId1"/>
    <sheet name="Einfaches Beispiel" sheetId="10" r:id="rId2"/>
    <sheet name="Komplexes Beispiel" sheetId="11" r:id="rId3"/>
    <sheet name="Lsg kompl. Beispiel" sheetId="12" r:id="rId4"/>
    <sheet name="to do" sheetId="8" r:id="rId5"/>
    <sheet name="Lösung to do" sheetId="2" r:id="rId6"/>
  </sheets>
  <definedNames>
    <definedName name="feiertage">#REF!</definedName>
    <definedName name="feiertage2">#REF!</definedName>
    <definedName name="pause">'Lösung to do'!$C$40</definedName>
    <definedName name="stunden">'Lösung to do'!$C$34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2" l="1"/>
  <c r="C7" i="12" s="1"/>
  <c r="L8" i="10" l="1"/>
  <c r="L9" i="10" s="1"/>
  <c r="F6" i="2"/>
  <c r="F7" i="2"/>
  <c r="F8" i="2"/>
  <c r="F9" i="2"/>
  <c r="F10" i="2"/>
  <c r="F11" i="2"/>
  <c r="F12" i="2"/>
  <c r="F13" i="2"/>
  <c r="F14" i="2"/>
  <c r="F15" i="2"/>
  <c r="F16" i="2"/>
  <c r="F17" i="2"/>
  <c r="F18" i="2"/>
  <c r="F5" i="2"/>
  <c r="G6" i="2"/>
  <c r="G7" i="2"/>
  <c r="G8" i="2"/>
  <c r="G9" i="2"/>
  <c r="G10" i="2"/>
  <c r="G11" i="2"/>
  <c r="G12" i="2"/>
  <c r="G13" i="2"/>
  <c r="G14" i="2"/>
  <c r="G15" i="2"/>
  <c r="G16" i="2"/>
  <c r="G17" i="2"/>
  <c r="G18" i="2"/>
  <c r="G5" i="2"/>
</calcChain>
</file>

<file path=xl/sharedStrings.xml><?xml version="1.0" encoding="utf-8"?>
<sst xmlns="http://schemas.openxmlformats.org/spreadsheetml/2006/main" count="93" uniqueCount="53">
  <si>
    <t>Tanja</t>
  </si>
  <si>
    <t>Elvira</t>
  </si>
  <si>
    <t>Thomas</t>
  </si>
  <si>
    <t>Irene</t>
  </si>
  <si>
    <t>Klaus</t>
  </si>
  <si>
    <t>Tobias</t>
  </si>
  <si>
    <t>Ole</t>
  </si>
  <si>
    <t>Andrea</t>
  </si>
  <si>
    <t>Laura</t>
  </si>
  <si>
    <t>Selina</t>
  </si>
  <si>
    <t>Peter</t>
  </si>
  <si>
    <t>Martin</t>
  </si>
  <si>
    <t>Yannik</t>
  </si>
  <si>
    <t>Maria</t>
  </si>
  <si>
    <t>Nettoumsatz</t>
  </si>
  <si>
    <t>Provision in EURO</t>
  </si>
  <si>
    <t>Fortbildungsbedarf</t>
  </si>
  <si>
    <t>Schumann</t>
  </si>
  <si>
    <t>Fallas</t>
  </si>
  <si>
    <t>Schuster</t>
  </si>
  <si>
    <t>Beringer</t>
  </si>
  <si>
    <t>Sort</t>
  </si>
  <si>
    <t>Meine</t>
  </si>
  <si>
    <t>Gustavson</t>
  </si>
  <si>
    <t>Leimer</t>
  </si>
  <si>
    <t>Meier</t>
  </si>
  <si>
    <t>Vergara</t>
  </si>
  <si>
    <t>Altmann</t>
  </si>
  <si>
    <t>Stadler</t>
  </si>
  <si>
    <t>Klöppel</t>
  </si>
  <si>
    <t>Demmler</t>
  </si>
  <si>
    <t>Szenario:</t>
  </si>
  <si>
    <t>gibt es einen Rabatt von 5%</t>
  </si>
  <si>
    <t>gibt es keinen Rabatt.</t>
  </si>
  <si>
    <t>Syntax:</t>
  </si>
  <si>
    <r>
      <t>=WENN(</t>
    </r>
    <r>
      <rPr>
        <sz val="18"/>
        <color theme="4"/>
        <rFont val="Calibri"/>
        <family val="2"/>
        <scheme val="minor"/>
      </rPr>
      <t>Wahrheitstest</t>
    </r>
    <r>
      <rPr>
        <sz val="18"/>
        <color theme="1"/>
        <rFont val="Calibri"/>
        <family val="2"/>
        <scheme val="minor"/>
      </rPr>
      <t>;[</t>
    </r>
    <r>
      <rPr>
        <sz val="18"/>
        <color theme="6"/>
        <rFont val="Calibri"/>
        <family val="2"/>
        <scheme val="minor"/>
      </rPr>
      <t>Wert_wenn_wahr</t>
    </r>
    <r>
      <rPr>
        <sz val="18"/>
        <color theme="1"/>
        <rFont val="Calibri"/>
        <family val="2"/>
        <scheme val="minor"/>
      </rPr>
      <t>];[</t>
    </r>
    <r>
      <rPr>
        <sz val="18"/>
        <color theme="5" tint="0.39997558519241921"/>
        <rFont val="Calibri"/>
        <family val="2"/>
        <scheme val="minor"/>
      </rPr>
      <t>Wert_wenn_falsch</t>
    </r>
    <r>
      <rPr>
        <sz val="18"/>
        <color theme="1"/>
        <rFont val="Calibri"/>
        <family val="2"/>
        <scheme val="minor"/>
      </rPr>
      <t>])</t>
    </r>
  </si>
  <si>
    <t xml:space="preserve">Ist der Rechnungsbetrag kleiner als 100 EURO </t>
  </si>
  <si>
    <t>ja</t>
  </si>
  <si>
    <t>Rechnungsbetrag</t>
  </si>
  <si>
    <t>Rabatt (5%;0%)</t>
  </si>
  <si>
    <t>Beträgt der Rechnungsbetrag mindestens 100 EURO</t>
  </si>
  <si>
    <t>Einfaches Beispiel Einkaufsrechnung : Rabatt -&gt; Rechnungsbetrag</t>
  </si>
  <si>
    <t>Komplexes Beispiel Einkaufsrechnung : Rabatt -&gt; ( Rechnungsbetrag; Stammkunde)</t>
  </si>
  <si>
    <t>schlecht gelöst, da nicht eindeutig</t>
  </si>
  <si>
    <t>besser:  L6 &gt; 100</t>
  </si>
  <si>
    <t>Endbetrag</t>
  </si>
  <si>
    <t>Stammkunde ? (ja;nein)</t>
  </si>
  <si>
    <t>Betrag &gt; 100</t>
  </si>
  <si>
    <t>MS Windows Hilfe:</t>
  </si>
  <si>
    <t>Vorname</t>
  </si>
  <si>
    <t>Nachname</t>
  </si>
  <si>
    <t>Rabatt in %:</t>
  </si>
  <si>
    <t>Stammkunde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</si>
</sst>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0"/>
      <name val="Calibri"/>
      <family val="2"/>
      <scheme val="minor"/>
    </font>
    <font>
      <b/>
      <sz val="12"/>
      <color rgb="FFFA7D00"/>
      <name val="Calibri"/>
      <family val="2"/>
      <scheme val="minor"/>
    </font>
    <font>
      <sz val="11"/>
      <color rgb="FF3F3F76"/>
      <name val="Calibri"/>
      <family val="2"/>
      <scheme val="minor"/>
    </font>
    <font>
      <sz val="14"/>
      <color theme="1"/>
      <name val="Calibri"/>
      <family val="2"/>
      <scheme val="minor"/>
    </font>
    <font>
      <b/>
      <sz val="14"/>
      <color theme="0"/>
      <name val="Calibri"/>
      <family val="2"/>
      <scheme val="minor"/>
    </font>
    <font>
      <b/>
      <sz val="14"/>
      <color theme="1" tint="0.34998626667073579"/>
      <name val="Calibri"/>
      <family val="2"/>
      <scheme val="minor"/>
    </font>
    <font>
      <sz val="18"/>
      <color theme="1"/>
      <name val="Calibri"/>
      <family val="2"/>
      <scheme val="minor"/>
    </font>
    <font>
      <sz val="18"/>
      <color theme="4"/>
      <name val="Calibri"/>
      <family val="2"/>
      <scheme val="minor"/>
    </font>
    <font>
      <sz val="18"/>
      <color theme="6"/>
      <name val="Calibri"/>
      <family val="2"/>
      <scheme val="minor"/>
    </font>
    <font>
      <sz val="18"/>
      <color theme="5" tint="0.39997558519241921"/>
      <name val="Calibri"/>
      <family val="2"/>
      <scheme val="minor"/>
    </font>
    <font>
      <b/>
      <sz val="16"/>
      <color rgb="FFFA7D00"/>
      <name val="Calibri"/>
      <family val="2"/>
      <scheme val="minor"/>
    </font>
    <font>
      <b/>
      <sz val="20"/>
      <color theme="0" tint="-0.499984740745262"/>
      <name val="Calibri"/>
      <family val="2"/>
      <scheme val="minor"/>
    </font>
    <font>
      <b/>
      <sz val="11"/>
      <color rgb="FF1E1E1E"/>
      <name val="Segoe UI"/>
      <family val="2"/>
    </font>
    <font>
      <sz val="8"/>
      <color rgb="FF000000"/>
      <name val="Segoe UI"/>
      <family val="2"/>
    </font>
  </fonts>
  <fills count="8">
    <fill>
      <patternFill patternType="none"/>
    </fill>
    <fill>
      <patternFill patternType="gray125"/>
    </fill>
    <fill>
      <patternFill patternType="solid">
        <fgColor theme="9"/>
      </patternFill>
    </fill>
    <fill>
      <patternFill patternType="solid">
        <fgColor rgb="FFF2F2F2"/>
      </patternFill>
    </fill>
    <fill>
      <patternFill patternType="solid">
        <fgColor rgb="FFFFCC99"/>
      </patternFill>
    </fill>
    <fill>
      <patternFill patternType="solid">
        <fgColor rgb="FF326446"/>
        <bgColor indexed="64"/>
      </patternFill>
    </fill>
    <fill>
      <patternFill patternType="solid">
        <fgColor theme="0" tint="-4.9989318521683403E-2"/>
        <bgColor indexed="64"/>
      </patternFill>
    </fill>
    <fill>
      <patternFill patternType="solid">
        <fgColor theme="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2" fillId="0" borderId="0" applyFont="0" applyFill="0" applyBorder="0" applyAlignment="0" applyProtection="0"/>
    <xf numFmtId="0" fontId="5" fillId="2" borderId="0" applyNumberFormat="0" applyBorder="0" applyAlignment="0" applyProtection="0"/>
    <xf numFmtId="0" fontId="6" fillId="3" borderId="2" applyNumberFormat="0" applyAlignment="0" applyProtection="0"/>
    <xf numFmtId="0" fontId="7" fillId="4" borderId="2" applyNumberFormat="0" applyAlignment="0" applyProtection="0"/>
  </cellStyleXfs>
  <cellXfs count="32">
    <xf numFmtId="0" fontId="0" fillId="0" borderId="0" xfId="0"/>
    <xf numFmtId="0" fontId="4" fillId="0" borderId="0" xfId="0" applyFont="1"/>
    <xf numFmtId="0" fontId="0" fillId="5" borderId="0" xfId="0" applyFill="1"/>
    <xf numFmtId="0" fontId="8" fillId="0" borderId="0" xfId="0" applyFont="1"/>
    <xf numFmtId="49" fontId="8" fillId="0" borderId="0" xfId="0" applyNumberFormat="1" applyFont="1"/>
    <xf numFmtId="49" fontId="11" fillId="0" borderId="0" xfId="0" quotePrefix="1" applyNumberFormat="1" applyFont="1"/>
    <xf numFmtId="44" fontId="10" fillId="4" borderId="1" xfId="1" applyFont="1" applyFill="1" applyBorder="1" applyAlignment="1">
      <alignment vertical="center"/>
    </xf>
    <xf numFmtId="0" fontId="10" fillId="4" borderId="1" xfId="4" applyFont="1" applyBorder="1" applyAlignment="1">
      <alignment horizontal="center" vertical="center"/>
    </xf>
    <xf numFmtId="10" fontId="15" fillId="3" borderId="1" xfId="3" applyNumberFormat="1" applyFont="1" applyBorder="1" applyAlignment="1">
      <alignment horizontal="center" vertical="center"/>
    </xf>
    <xf numFmtId="0" fontId="16" fillId="0" borderId="0" xfId="0" applyFont="1"/>
    <xf numFmtId="164" fontId="15" fillId="3" borderId="1" xfId="3" applyNumberFormat="1" applyFont="1" applyBorder="1" applyAlignment="1">
      <alignment horizontal="center" vertical="center"/>
    </xf>
    <xf numFmtId="0" fontId="17" fillId="0" borderId="0" xfId="0" applyFont="1"/>
    <xf numFmtId="0" fontId="0" fillId="6" borderId="0" xfId="0" applyFill="1"/>
    <xf numFmtId="0" fontId="0" fillId="6" borderId="4" xfId="0" applyFill="1" applyBorder="1"/>
    <xf numFmtId="0" fontId="3" fillId="6" borderId="5" xfId="0" applyFont="1" applyFill="1" applyBorder="1" applyAlignment="1">
      <alignment horizontal="center"/>
    </xf>
    <xf numFmtId="0" fontId="3" fillId="6" borderId="6" xfId="0" applyFont="1" applyFill="1" applyBorder="1" applyAlignment="1">
      <alignment horizontal="center"/>
    </xf>
    <xf numFmtId="0" fontId="1" fillId="6" borderId="7" xfId="0" applyFont="1" applyFill="1" applyBorder="1"/>
    <xf numFmtId="0" fontId="1" fillId="6" borderId="3" xfId="0" applyFont="1" applyFill="1" applyBorder="1"/>
    <xf numFmtId="44" fontId="1" fillId="6" borderId="3" xfId="1" applyFont="1" applyFill="1" applyBorder="1"/>
    <xf numFmtId="0" fontId="1" fillId="6" borderId="8" xfId="0" applyFont="1" applyFill="1" applyBorder="1"/>
    <xf numFmtId="0" fontId="1" fillId="6" borderId="9" xfId="0" applyFont="1" applyFill="1" applyBorder="1"/>
    <xf numFmtId="0" fontId="1" fillId="6" borderId="1" xfId="0" applyFont="1" applyFill="1" applyBorder="1"/>
    <xf numFmtId="44" fontId="1" fillId="6" borderId="1" xfId="1" applyFont="1" applyFill="1" applyBorder="1"/>
    <xf numFmtId="0" fontId="1" fillId="6" borderId="10" xfId="0" applyFont="1" applyFill="1" applyBorder="1"/>
    <xf numFmtId="0" fontId="1" fillId="6" borderId="11" xfId="0" applyFont="1" applyFill="1" applyBorder="1"/>
    <xf numFmtId="0" fontId="1" fillId="6" borderId="12" xfId="0" applyFont="1" applyFill="1" applyBorder="1"/>
    <xf numFmtId="44" fontId="1" fillId="6" borderId="12" xfId="1" applyFont="1" applyFill="1" applyBorder="1"/>
    <xf numFmtId="0" fontId="1" fillId="6" borderId="13" xfId="0" applyFont="1" applyFill="1" applyBorder="1"/>
    <xf numFmtId="0" fontId="1" fillId="6" borderId="10" xfId="0" applyFont="1" applyFill="1" applyBorder="1" applyAlignment="1">
      <alignment horizontal="center"/>
    </xf>
    <xf numFmtId="0" fontId="1" fillId="6" borderId="13" xfId="0" applyFont="1" applyFill="1" applyBorder="1" applyAlignment="1">
      <alignment horizontal="center"/>
    </xf>
    <xf numFmtId="0" fontId="9" fillId="7" borderId="1" xfId="2" applyFont="1" applyFill="1" applyBorder="1" applyAlignment="1">
      <alignment horizontal="left" vertical="center" indent="1"/>
    </xf>
    <xf numFmtId="0" fontId="7" fillId="4" borderId="2" xfId="4"/>
  </cellXfs>
  <cellStyles count="5">
    <cellStyle name="Akzent6" xfId="2" builtinId="49"/>
    <cellStyle name="Berechnung" xfId="3" builtinId="22"/>
    <cellStyle name="Eingabe" xfId="4" builtinId="20"/>
    <cellStyle name="Standard" xfId="0" builtinId="0"/>
    <cellStyle name="Währung" xfId="1" builtinId="4"/>
  </cellStyles>
  <dxfs count="3">
    <dxf>
      <fill>
        <patternFill>
          <bgColor theme="5" tint="0.59996337778862885"/>
        </patternFill>
      </fill>
    </dxf>
    <dxf>
      <fill>
        <patternFill>
          <bgColor theme="6" tint="0.79998168889431442"/>
        </patternFill>
      </fill>
    </dxf>
    <dxf>
      <fill>
        <patternFill>
          <bgColor theme="9" tint="0.79998168889431442"/>
        </patternFill>
      </fill>
    </dxf>
  </dxfs>
  <tableStyles count="0" defaultTableStyle="TableStyleMedium2" defaultPivotStyle="PivotStyleLight16"/>
  <colors>
    <mruColors>
      <color rgb="FF326446"/>
      <color rgb="FF2C5E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5"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514350</xdr:colOff>
      <xdr:row>6</xdr:row>
      <xdr:rowOff>57150</xdr:rowOff>
    </xdr:from>
    <xdr:to>
      <xdr:col>19</xdr:col>
      <xdr:colOff>552450</xdr:colOff>
      <xdr:row>32</xdr:row>
      <xdr:rowOff>142875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324350" y="1200150"/>
          <a:ext cx="10706100" cy="50387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7200" b="1">
            <a:solidFill>
              <a:schemeClr val="bg1"/>
            </a:solidFill>
          </a:endParaRPr>
        </a:p>
        <a:p>
          <a:pPr algn="ctr"/>
          <a:r>
            <a:rPr lang="de-DE" sz="7200" b="1">
              <a:solidFill>
                <a:schemeClr val="bg1"/>
              </a:solidFill>
            </a:rPr>
            <a:t>WENN-Funktion</a:t>
          </a:r>
        </a:p>
        <a:p>
          <a:pPr algn="ctr"/>
          <a:endParaRPr lang="de-DE" sz="7200" b="1">
            <a:solidFill>
              <a:schemeClr val="bg1"/>
            </a:solidFill>
          </a:endParaRPr>
        </a:p>
        <a:p>
          <a:pPr algn="ctr"/>
          <a:r>
            <a:rPr lang="de-DE" sz="4800" b="1">
              <a:solidFill>
                <a:schemeClr val="bg1"/>
              </a:solidFill>
            </a:rPr>
            <a:t>"Die Allzweckwaffe"</a:t>
          </a:r>
        </a:p>
      </xdr:txBody>
    </xdr:sp>
    <xdr:clientData/>
  </xdr:twoCellAnchor>
  <xdr:twoCellAnchor>
    <xdr:from>
      <xdr:col>7</xdr:col>
      <xdr:colOff>19050</xdr:colOff>
      <xdr:row>20</xdr:row>
      <xdr:rowOff>114300</xdr:rowOff>
    </xdr:from>
    <xdr:to>
      <xdr:col>17</xdr:col>
      <xdr:colOff>695325</xdr:colOff>
      <xdr:row>20</xdr:row>
      <xdr:rowOff>114300</xdr:rowOff>
    </xdr:to>
    <xdr:cxnSp macro="">
      <xdr:nvCxnSpPr>
        <xdr:cNvPr id="4" name="Gerader Verbinder 3">
          <a:extLst>
            <a:ext uri="{FF2B5EF4-FFF2-40B4-BE49-F238E27FC236}">
              <a16:creationId xmlns:a16="http://schemas.microsoft.com/office/drawing/2014/main" id="{00000000-0008-0000-0000-000004000000}"/>
            </a:ext>
          </a:extLst>
        </xdr:cNvPr>
        <xdr:cNvCxnSpPr/>
      </xdr:nvCxnSpPr>
      <xdr:spPr>
        <a:xfrm>
          <a:off x="5353050" y="3924300"/>
          <a:ext cx="8296275"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xdr:colOff>
      <xdr:row>18</xdr:row>
      <xdr:rowOff>114300</xdr:rowOff>
    </xdr:from>
    <xdr:to>
      <xdr:col>16</xdr:col>
      <xdr:colOff>0</xdr:colOff>
      <xdr:row>26</xdr:row>
      <xdr:rowOff>285527</xdr:rowOff>
    </xdr:to>
    <xdr:sp macro="" textlink="">
      <xdr:nvSpPr>
        <xdr:cNvPr id="9" name="Textfeld 8">
          <a:extLst>
            <a:ext uri="{FF2B5EF4-FFF2-40B4-BE49-F238E27FC236}">
              <a16:creationId xmlns:a16="http://schemas.microsoft.com/office/drawing/2014/main" id="{00000000-0008-0000-0100-000009000000}"/>
            </a:ext>
          </a:extLst>
        </xdr:cNvPr>
        <xdr:cNvSpPr txBox="1"/>
      </xdr:nvSpPr>
      <xdr:spPr>
        <a:xfrm>
          <a:off x="7639050" y="3619500"/>
          <a:ext cx="7048500" cy="1742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a:t>Fall 1: WENN Stammkunde</a:t>
          </a:r>
          <a:r>
            <a:rPr lang="de-DE" sz="2000" baseline="0"/>
            <a:t> DANN 5%</a:t>
          </a:r>
        </a:p>
        <a:p>
          <a:pPr marL="0" marR="0" indent="0" defTabSz="914400" eaLnBrk="1" fontAlgn="auto" latinLnBrk="0" hangingPunct="1">
            <a:lnSpc>
              <a:spcPct val="100000"/>
            </a:lnSpc>
            <a:spcBef>
              <a:spcPts val="0"/>
            </a:spcBef>
            <a:spcAft>
              <a:spcPts val="0"/>
            </a:spcAft>
            <a:buClrTx/>
            <a:buSzTx/>
            <a:buFontTx/>
            <a:buNone/>
            <a:tabLst/>
            <a:defRPr/>
          </a:pPr>
          <a:r>
            <a:rPr lang="de-DE" sz="2000" baseline="0"/>
            <a:t>Fall 2: </a:t>
          </a:r>
          <a:r>
            <a:rPr lang="de-DE" sz="2000">
              <a:solidFill>
                <a:schemeClr val="dk1"/>
              </a:solidFill>
              <a:effectLst/>
              <a:latin typeface="+mn-lt"/>
              <a:ea typeface="+mn-ea"/>
              <a:cs typeface="+mn-cs"/>
            </a:rPr>
            <a:t>WENN NICHT Stammkunde</a:t>
          </a:r>
          <a:r>
            <a:rPr lang="de-DE" sz="2000" baseline="0">
              <a:solidFill>
                <a:schemeClr val="dk1"/>
              </a:solidFill>
              <a:effectLst/>
              <a:latin typeface="+mn-lt"/>
              <a:ea typeface="+mn-ea"/>
              <a:cs typeface="+mn-cs"/>
            </a:rPr>
            <a:t> 0%</a:t>
          </a:r>
        </a:p>
        <a:p>
          <a:endParaRPr lang="de-DE" sz="1200"/>
        </a:p>
      </xdr:txBody>
    </xdr:sp>
    <xdr:clientData/>
  </xdr:twoCellAnchor>
  <xdr:twoCellAnchor>
    <xdr:from>
      <xdr:col>0</xdr:col>
      <xdr:colOff>457200</xdr:colOff>
      <xdr:row>4</xdr:row>
      <xdr:rowOff>0</xdr:rowOff>
    </xdr:from>
    <xdr:to>
      <xdr:col>8</xdr:col>
      <xdr:colOff>495300</xdr:colOff>
      <xdr:row>26</xdr:row>
      <xdr:rowOff>19050</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457200" y="904875"/>
          <a:ext cx="6134100" cy="5000625"/>
          <a:chOff x="457200" y="904875"/>
          <a:chExt cx="6134100" cy="4791075"/>
        </a:xfrm>
      </xdr:grpSpPr>
      <xdr:sp macro="" textlink="">
        <xdr:nvSpPr>
          <xdr:cNvPr id="2" name="Raute 1">
            <a:extLst>
              <a:ext uri="{FF2B5EF4-FFF2-40B4-BE49-F238E27FC236}">
                <a16:creationId xmlns:a16="http://schemas.microsoft.com/office/drawing/2014/main" id="{00000000-0008-0000-0100-000002000000}"/>
              </a:ext>
            </a:extLst>
          </xdr:cNvPr>
          <xdr:cNvSpPr/>
        </xdr:nvSpPr>
        <xdr:spPr>
          <a:xfrm>
            <a:off x="1905000" y="904875"/>
            <a:ext cx="3200399" cy="1834134"/>
          </a:xfrm>
          <a:prstGeom prst="diamond">
            <a:avLst/>
          </a:prstGeom>
          <a:solidFill>
            <a:schemeClr val="accent1">
              <a:lumMod val="60000"/>
              <a:lumOff val="40000"/>
            </a:schemeClr>
          </a:solidFill>
          <a:ln>
            <a:noFill/>
          </a:ln>
          <a:effectLst>
            <a:outerShdw blurRad="50800" dist="38100" dir="2700000" algn="tl" rotWithShape="0">
              <a:prstClr val="black">
                <a:alpha val="40000"/>
              </a:prstClr>
            </a:outerShdw>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br>
              <a:rPr lang="de-DE" sz="1100"/>
            </a:br>
            <a:r>
              <a:rPr lang="de-DE" sz="1800">
                <a:solidFill>
                  <a:schemeClr val="bg1"/>
                </a:solidFill>
              </a:rPr>
              <a:t>Wahrheitstest</a:t>
            </a:r>
          </a:p>
        </xdr:txBody>
      </xdr:sp>
      <xdr:sp macro="" textlink="">
        <xdr:nvSpPr>
          <xdr:cNvPr id="3" name="Rechteck 2">
            <a:extLst>
              <a:ext uri="{FF2B5EF4-FFF2-40B4-BE49-F238E27FC236}">
                <a16:creationId xmlns:a16="http://schemas.microsoft.com/office/drawing/2014/main" id="{00000000-0008-0000-0100-000003000000}"/>
              </a:ext>
            </a:extLst>
          </xdr:cNvPr>
          <xdr:cNvSpPr/>
        </xdr:nvSpPr>
        <xdr:spPr>
          <a:xfrm>
            <a:off x="457200" y="3401949"/>
            <a:ext cx="2324100" cy="1370076"/>
          </a:xfrm>
          <a:prstGeom prst="rect">
            <a:avLst/>
          </a:prstGeom>
          <a:solidFill>
            <a:schemeClr val="accent3">
              <a:lumMod val="60000"/>
              <a:lumOff val="40000"/>
            </a:schemeClr>
          </a:solidFill>
          <a:ln>
            <a:noFill/>
          </a:ln>
          <a:effectLst>
            <a:outerShdw blurRad="50800" dist="38100" dir="2700000" algn="tl" rotWithShape="0">
              <a:prstClr val="black">
                <a:alpha val="40000"/>
              </a:prstClr>
            </a:outerShdw>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000">
                <a:solidFill>
                  <a:schemeClr val="tx1">
                    <a:lumMod val="75000"/>
                    <a:lumOff val="25000"/>
                  </a:schemeClr>
                </a:solidFill>
              </a:rPr>
              <a:t>Prüfung ergibt</a:t>
            </a:r>
            <a:r>
              <a:rPr lang="de-DE" sz="2000" baseline="0">
                <a:solidFill>
                  <a:schemeClr val="tx1">
                    <a:lumMod val="75000"/>
                    <a:lumOff val="25000"/>
                  </a:schemeClr>
                </a:solidFill>
              </a:rPr>
              <a:t> WAHR:</a:t>
            </a:r>
            <a:br>
              <a:rPr lang="de-DE" sz="2000" baseline="0">
                <a:solidFill>
                  <a:schemeClr val="tx1">
                    <a:lumMod val="75000"/>
                    <a:lumOff val="25000"/>
                  </a:schemeClr>
                </a:solidFill>
              </a:rPr>
            </a:br>
            <a:r>
              <a:rPr lang="de-DE" sz="2000" baseline="0">
                <a:solidFill>
                  <a:schemeClr val="tx1">
                    <a:lumMod val="75000"/>
                    <a:lumOff val="25000"/>
                  </a:schemeClr>
                </a:solidFill>
              </a:rPr>
              <a:t>Ausgabe: 5%</a:t>
            </a:r>
            <a:endParaRPr lang="de-DE" sz="2000">
              <a:solidFill>
                <a:schemeClr val="tx1">
                  <a:lumMod val="75000"/>
                  <a:lumOff val="25000"/>
                </a:schemeClr>
              </a:solidFill>
            </a:endParaRPr>
          </a:p>
        </xdr:txBody>
      </xdr:sp>
      <xdr:sp macro="" textlink="">
        <xdr:nvSpPr>
          <xdr:cNvPr id="6" name="Rechteck 5">
            <a:extLst>
              <a:ext uri="{FF2B5EF4-FFF2-40B4-BE49-F238E27FC236}">
                <a16:creationId xmlns:a16="http://schemas.microsoft.com/office/drawing/2014/main" id="{00000000-0008-0000-0100-000006000000}"/>
              </a:ext>
            </a:extLst>
          </xdr:cNvPr>
          <xdr:cNvSpPr/>
        </xdr:nvSpPr>
        <xdr:spPr>
          <a:xfrm>
            <a:off x="4267200" y="3401949"/>
            <a:ext cx="2324100" cy="1370076"/>
          </a:xfrm>
          <a:prstGeom prst="rect">
            <a:avLst/>
          </a:prstGeom>
          <a:solidFill>
            <a:schemeClr val="accent2">
              <a:lumMod val="40000"/>
              <a:lumOff val="60000"/>
            </a:schemeClr>
          </a:solidFill>
          <a:ln>
            <a:noFill/>
          </a:ln>
          <a:effectLst>
            <a:outerShdw blurRad="50800" dist="38100" dir="2700000" algn="tl" rotWithShape="0">
              <a:prstClr val="black">
                <a:alpha val="40000"/>
              </a:prstClr>
            </a:outerShdw>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000">
                <a:solidFill>
                  <a:schemeClr val="tx1">
                    <a:lumMod val="75000"/>
                    <a:lumOff val="25000"/>
                  </a:schemeClr>
                </a:solidFill>
              </a:rPr>
              <a:t>Prüfung ergibt</a:t>
            </a:r>
            <a:br>
              <a:rPr lang="de-DE" sz="2000">
                <a:solidFill>
                  <a:schemeClr val="tx1">
                    <a:lumMod val="75000"/>
                    <a:lumOff val="25000"/>
                  </a:schemeClr>
                </a:solidFill>
              </a:rPr>
            </a:br>
            <a:r>
              <a:rPr lang="de-DE" sz="2000">
                <a:solidFill>
                  <a:schemeClr val="tx1">
                    <a:lumMod val="75000"/>
                    <a:lumOff val="25000"/>
                  </a:schemeClr>
                </a:solidFill>
              </a:rPr>
              <a:t>FALSCH:</a:t>
            </a:r>
            <a:br>
              <a:rPr lang="de-DE" sz="2000">
                <a:solidFill>
                  <a:schemeClr val="tx1">
                    <a:lumMod val="75000"/>
                    <a:lumOff val="25000"/>
                  </a:schemeClr>
                </a:solidFill>
              </a:rPr>
            </a:br>
            <a:r>
              <a:rPr lang="de-DE" sz="2000">
                <a:solidFill>
                  <a:schemeClr val="tx1">
                    <a:lumMod val="75000"/>
                    <a:lumOff val="25000"/>
                  </a:schemeClr>
                </a:solidFill>
              </a:rPr>
              <a:t>Ausgabe: 0%</a:t>
            </a:r>
          </a:p>
        </xdr:txBody>
      </xdr:sp>
      <xdr:cxnSp macro="">
        <xdr:nvCxnSpPr>
          <xdr:cNvPr id="8" name="Verbinder: gewinkelt 7">
            <a:extLst>
              <a:ext uri="{FF2B5EF4-FFF2-40B4-BE49-F238E27FC236}">
                <a16:creationId xmlns:a16="http://schemas.microsoft.com/office/drawing/2014/main" id="{00000000-0008-0000-0100-000008000000}"/>
              </a:ext>
            </a:extLst>
          </xdr:cNvPr>
          <xdr:cNvCxnSpPr>
            <a:stCxn id="2" idx="1"/>
            <a:endCxn id="3" idx="0"/>
          </xdr:cNvCxnSpPr>
        </xdr:nvCxnSpPr>
        <xdr:spPr>
          <a:xfrm rot="10800000" flipV="1">
            <a:off x="1619250" y="1821941"/>
            <a:ext cx="285750" cy="1580007"/>
          </a:xfrm>
          <a:prstGeom prst="bentConnector2">
            <a:avLst/>
          </a:prstGeom>
          <a:ln w="158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Verbinder: gewinkelt 10">
            <a:extLst>
              <a:ext uri="{FF2B5EF4-FFF2-40B4-BE49-F238E27FC236}">
                <a16:creationId xmlns:a16="http://schemas.microsoft.com/office/drawing/2014/main" id="{00000000-0008-0000-0100-00000B000000}"/>
              </a:ext>
            </a:extLst>
          </xdr:cNvPr>
          <xdr:cNvCxnSpPr>
            <a:stCxn id="2" idx="3"/>
          </xdr:cNvCxnSpPr>
        </xdr:nvCxnSpPr>
        <xdr:spPr>
          <a:xfrm>
            <a:off x="5105399" y="1821942"/>
            <a:ext cx="266703" cy="1546859"/>
          </a:xfrm>
          <a:prstGeom prst="bentConnector2">
            <a:avLst/>
          </a:prstGeom>
          <a:ln w="158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Verbinder: gewinkelt 9">
            <a:extLst>
              <a:ext uri="{FF2B5EF4-FFF2-40B4-BE49-F238E27FC236}">
                <a16:creationId xmlns:a16="http://schemas.microsoft.com/office/drawing/2014/main" id="{00000000-0008-0000-0100-00000A000000}"/>
              </a:ext>
            </a:extLst>
          </xdr:cNvPr>
          <xdr:cNvCxnSpPr/>
        </xdr:nvCxnSpPr>
        <xdr:spPr>
          <a:xfrm rot="16200000" flipV="1">
            <a:off x="2533652" y="4581526"/>
            <a:ext cx="1447799" cy="742949"/>
          </a:xfrm>
          <a:prstGeom prst="bentConnector3">
            <a:avLst>
              <a:gd name="adj1" fmla="val 100000"/>
            </a:avLst>
          </a:prstGeom>
          <a:ln w="158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Verbinder: gewinkelt 11">
            <a:extLst>
              <a:ext uri="{FF2B5EF4-FFF2-40B4-BE49-F238E27FC236}">
                <a16:creationId xmlns:a16="http://schemas.microsoft.com/office/drawing/2014/main" id="{00000000-0008-0000-0100-00000C000000}"/>
              </a:ext>
            </a:extLst>
          </xdr:cNvPr>
          <xdr:cNvCxnSpPr/>
        </xdr:nvCxnSpPr>
        <xdr:spPr>
          <a:xfrm rot="5400000" flipH="1" flipV="1">
            <a:off x="4984814" y="5280087"/>
            <a:ext cx="831724" cy="2"/>
          </a:xfrm>
          <a:prstGeom prst="bentConnector3">
            <a:avLst>
              <a:gd name="adj1" fmla="val 50000"/>
            </a:avLst>
          </a:prstGeom>
          <a:ln w="158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723900</xdr:colOff>
      <xdr:row>16</xdr:row>
      <xdr:rowOff>123826</xdr:rowOff>
    </xdr:from>
    <xdr:to>
      <xdr:col>9</xdr:col>
      <xdr:colOff>323850</xdr:colOff>
      <xdr:row>24</xdr:row>
      <xdr:rowOff>152400</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723900" y="4200526"/>
          <a:ext cx="8705850" cy="1552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a:t>Fall 1: WENN Stammkunde</a:t>
          </a:r>
          <a:r>
            <a:rPr lang="de-DE" sz="2000" baseline="0"/>
            <a:t> UND Betrag &gt;= 100 DANN </a:t>
          </a:r>
          <a:r>
            <a:rPr lang="de-DE" sz="2000" b="1" baseline="0"/>
            <a:t>8%</a:t>
          </a:r>
        </a:p>
        <a:p>
          <a:pPr marL="0" marR="0" indent="0" defTabSz="914400" eaLnBrk="1" fontAlgn="auto" latinLnBrk="0" hangingPunct="1">
            <a:lnSpc>
              <a:spcPct val="100000"/>
            </a:lnSpc>
            <a:spcBef>
              <a:spcPts val="0"/>
            </a:spcBef>
            <a:spcAft>
              <a:spcPts val="0"/>
            </a:spcAft>
            <a:buClrTx/>
            <a:buSzTx/>
            <a:buFontTx/>
            <a:buNone/>
            <a:tabLst/>
            <a:defRPr/>
          </a:pPr>
          <a:r>
            <a:rPr lang="de-DE" sz="2000" baseline="0"/>
            <a:t>Fall 2: </a:t>
          </a:r>
          <a:r>
            <a:rPr lang="de-DE" sz="2000">
              <a:solidFill>
                <a:schemeClr val="dk1"/>
              </a:solidFill>
              <a:effectLst/>
              <a:latin typeface="+mn-lt"/>
              <a:ea typeface="+mn-ea"/>
              <a:cs typeface="+mn-cs"/>
            </a:rPr>
            <a:t>WENN NICHT Stammkunde</a:t>
          </a:r>
          <a:r>
            <a:rPr lang="de-DE" sz="2000" baseline="0">
              <a:solidFill>
                <a:schemeClr val="dk1"/>
              </a:solidFill>
              <a:effectLst/>
              <a:latin typeface="+mn-lt"/>
              <a:ea typeface="+mn-ea"/>
              <a:cs typeface="+mn-cs"/>
            </a:rPr>
            <a:t> UND Betrag &gt;= 100 DANN </a:t>
          </a:r>
          <a:r>
            <a:rPr lang="de-DE" sz="2000" b="1" baseline="0">
              <a:solidFill>
                <a:schemeClr val="dk1"/>
              </a:solidFill>
              <a:effectLst/>
              <a:latin typeface="+mn-lt"/>
              <a:ea typeface="+mn-ea"/>
              <a:cs typeface="+mn-cs"/>
            </a:rPr>
            <a:t>5%</a:t>
          </a:r>
        </a:p>
        <a:p>
          <a:pPr marL="0" marR="0" indent="0" defTabSz="914400" eaLnBrk="1" fontAlgn="auto" latinLnBrk="0" hangingPunct="1">
            <a:lnSpc>
              <a:spcPct val="100000"/>
            </a:lnSpc>
            <a:spcBef>
              <a:spcPts val="0"/>
            </a:spcBef>
            <a:spcAft>
              <a:spcPts val="0"/>
            </a:spcAft>
            <a:buClrTx/>
            <a:buSzTx/>
            <a:buFontTx/>
            <a:buNone/>
            <a:tabLst/>
            <a:defRPr/>
          </a:pPr>
          <a:r>
            <a:rPr lang="de-DE" sz="2000" baseline="0">
              <a:solidFill>
                <a:schemeClr val="dk1"/>
              </a:solidFill>
              <a:effectLst/>
              <a:latin typeface="+mn-lt"/>
              <a:ea typeface="+mn-ea"/>
              <a:cs typeface="+mn-cs"/>
            </a:rPr>
            <a:t>Fall 3: WENN Stammkunde UND Betrag &lt; 100 DANN </a:t>
          </a:r>
          <a:r>
            <a:rPr lang="de-DE" sz="2000" b="1" baseline="0">
              <a:solidFill>
                <a:schemeClr val="dk1"/>
              </a:solidFill>
              <a:effectLst/>
              <a:latin typeface="+mn-lt"/>
              <a:ea typeface="+mn-ea"/>
              <a:cs typeface="+mn-cs"/>
            </a:rPr>
            <a:t>3%</a:t>
          </a:r>
        </a:p>
        <a:p>
          <a:pPr marL="0" marR="0" indent="0" defTabSz="914400" eaLnBrk="1" fontAlgn="auto" latinLnBrk="0" hangingPunct="1">
            <a:lnSpc>
              <a:spcPct val="100000"/>
            </a:lnSpc>
            <a:spcBef>
              <a:spcPts val="0"/>
            </a:spcBef>
            <a:spcAft>
              <a:spcPts val="0"/>
            </a:spcAft>
            <a:buClrTx/>
            <a:buSzTx/>
            <a:buFontTx/>
            <a:buNone/>
            <a:tabLst/>
            <a:defRPr/>
          </a:pPr>
          <a:r>
            <a:rPr lang="de-DE" sz="2000" baseline="0">
              <a:solidFill>
                <a:schemeClr val="dk1"/>
              </a:solidFill>
              <a:effectLst/>
              <a:latin typeface="+mn-lt"/>
              <a:ea typeface="+mn-ea"/>
              <a:cs typeface="+mn-cs"/>
            </a:rPr>
            <a:t>Fall 4: SONST </a:t>
          </a:r>
          <a:r>
            <a:rPr lang="de-DE" sz="2000" b="1" baseline="0">
              <a:solidFill>
                <a:schemeClr val="dk1"/>
              </a:solidFill>
              <a:effectLst/>
              <a:latin typeface="+mn-lt"/>
              <a:ea typeface="+mn-ea"/>
              <a:cs typeface="+mn-cs"/>
            </a:rPr>
            <a:t>0%</a:t>
          </a:r>
          <a:r>
            <a:rPr lang="de-DE" sz="2000" baseline="0">
              <a:solidFill>
                <a:schemeClr val="dk1"/>
              </a:solidFill>
              <a:effectLst/>
              <a:latin typeface="+mn-lt"/>
              <a:ea typeface="+mn-ea"/>
              <a:cs typeface="+mn-cs"/>
            </a:rPr>
            <a:t> Rabatt</a:t>
          </a:r>
          <a:endParaRPr lang="de-DE" sz="2000">
            <a:effectLst/>
          </a:endParaRPr>
        </a:p>
        <a:p>
          <a:endParaRPr lang="de-DE" sz="1200"/>
        </a:p>
      </xdr:txBody>
    </xdr:sp>
    <xdr:clientData/>
  </xdr:twoCellAnchor>
  <xdr:twoCellAnchor>
    <xdr:from>
      <xdr:col>1</xdr:col>
      <xdr:colOff>0</xdr:colOff>
      <xdr:row>36</xdr:row>
      <xdr:rowOff>142875</xdr:rowOff>
    </xdr:from>
    <xdr:to>
      <xdr:col>11</xdr:col>
      <xdr:colOff>123825</xdr:colOff>
      <xdr:row>54</xdr:row>
      <xdr:rowOff>9525</xdr:rowOff>
    </xdr:to>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762000" y="7181850"/>
          <a:ext cx="11268075" cy="329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0" i="0">
              <a:solidFill>
                <a:schemeClr val="dk1"/>
              </a:solidFill>
              <a:effectLst/>
              <a:latin typeface="+mn-lt"/>
              <a:ea typeface="+mn-ea"/>
              <a:cs typeface="+mn-cs"/>
            </a:rPr>
            <a:t>Excel erlaubt das Schachteln von bis zu </a:t>
          </a:r>
          <a:r>
            <a:rPr lang="de-DE" sz="1200" b="1" i="0">
              <a:solidFill>
                <a:schemeClr val="dk1"/>
              </a:solidFill>
              <a:effectLst/>
              <a:latin typeface="+mn-lt"/>
              <a:ea typeface="+mn-ea"/>
              <a:cs typeface="+mn-cs"/>
            </a:rPr>
            <a:t>64 unterschiedlichen WENN-Funktionen</a:t>
          </a:r>
          <a:r>
            <a:rPr lang="de-DE" sz="1200" b="0" i="0">
              <a:solidFill>
                <a:schemeClr val="dk1"/>
              </a:solidFill>
              <a:effectLst/>
              <a:latin typeface="+mn-lt"/>
              <a:ea typeface="+mn-ea"/>
              <a:cs typeface="+mn-cs"/>
            </a:rPr>
            <a:t>, trotzdem ist das nicht ratsam.</a:t>
          </a:r>
        </a:p>
        <a:p>
          <a:r>
            <a:rPr lang="de-DE" sz="1200" b="0" i="0">
              <a:solidFill>
                <a:schemeClr val="dk1"/>
              </a:solidFill>
              <a:effectLst/>
              <a:latin typeface="+mn-lt"/>
              <a:ea typeface="+mn-ea"/>
              <a:cs typeface="+mn-cs"/>
            </a:rPr>
            <a:t>Verschachtelte WENN-Anweisungen erfordern ein hohes Maß an Konzentration, um diese zu erstellen und um sicherzustellen, dass deren Logik über jede Bedingung bis zum Schluss richtig berechnet wird. Wird die Formel nicht zu korrekt geschachtelt, funktioniert sie möglicherweise nicht oder gibt falsche bzw. unerwartete Ergebnisse zurück. </a:t>
          </a:r>
        </a:p>
        <a:p>
          <a:endParaRPr lang="de-DE" sz="1200" b="0" i="0">
            <a:solidFill>
              <a:schemeClr val="dk1"/>
            </a:solidFill>
            <a:effectLst/>
            <a:latin typeface="+mn-lt"/>
            <a:ea typeface="+mn-ea"/>
            <a:cs typeface="+mn-cs"/>
          </a:endParaRPr>
        </a:p>
        <a:p>
          <a:r>
            <a:rPr lang="de-DE" sz="1200" b="0" i="0">
              <a:solidFill>
                <a:schemeClr val="dk1"/>
              </a:solidFill>
              <a:effectLst/>
              <a:latin typeface="+mn-lt"/>
              <a:ea typeface="+mn-ea"/>
              <a:cs typeface="+mn-cs"/>
            </a:rPr>
            <a:t>Zudem</a:t>
          </a:r>
          <a:r>
            <a:rPr lang="de-DE" sz="1200" b="0" i="0" baseline="0">
              <a:solidFill>
                <a:schemeClr val="dk1"/>
              </a:solidFill>
              <a:effectLst/>
              <a:latin typeface="+mn-lt"/>
              <a:ea typeface="+mn-ea"/>
              <a:cs typeface="+mn-cs"/>
            </a:rPr>
            <a:t> sind</a:t>
          </a:r>
          <a:r>
            <a:rPr lang="de-DE" sz="1200" b="0" i="0">
              <a:solidFill>
                <a:schemeClr val="dk1"/>
              </a:solidFill>
              <a:effectLst/>
              <a:latin typeface="+mn-lt"/>
              <a:ea typeface="+mn-ea"/>
              <a:cs typeface="+mn-cs"/>
            </a:rPr>
            <a:t> verschachtelte</a:t>
          </a:r>
          <a:r>
            <a:rPr lang="de-DE" sz="1200" b="0" i="0" baseline="0">
              <a:solidFill>
                <a:schemeClr val="dk1"/>
              </a:solidFill>
              <a:effectLst/>
              <a:latin typeface="+mn-lt"/>
              <a:ea typeface="+mn-ea"/>
              <a:cs typeface="+mn-cs"/>
            </a:rPr>
            <a:t> </a:t>
          </a:r>
          <a:r>
            <a:rPr lang="de-DE" sz="1200" b="0" i="0">
              <a:solidFill>
                <a:schemeClr val="dk1"/>
              </a:solidFill>
              <a:effectLst/>
              <a:latin typeface="+mn-lt"/>
              <a:ea typeface="+mn-ea"/>
              <a:cs typeface="+mn-cs"/>
            </a:rPr>
            <a:t>WENN-Anweisungen schwierig zu verwalten, besonders dann, wenn Sie später noch einmal bearbeitet werden müssen.</a:t>
          </a:r>
        </a:p>
        <a:p>
          <a:r>
            <a:rPr lang="de-DE" sz="1200" b="0" i="0">
              <a:solidFill>
                <a:schemeClr val="dk1"/>
              </a:solidFill>
              <a:effectLst/>
              <a:latin typeface="+mn-lt"/>
              <a:ea typeface="+mn-ea"/>
              <a:cs typeface="+mn-cs"/>
            </a:rPr>
            <a:t>Als</a:t>
          </a:r>
          <a:r>
            <a:rPr lang="de-DE" sz="1200" b="0" i="0" baseline="0">
              <a:solidFill>
                <a:schemeClr val="dk1"/>
              </a:solidFill>
              <a:effectLst/>
              <a:latin typeface="+mn-lt"/>
              <a:ea typeface="+mn-ea"/>
              <a:cs typeface="+mn-cs"/>
            </a:rPr>
            <a:t> Alternative dazu lassen sich de verschachtelten WENN-Anweisungen oftmals durch die </a:t>
          </a:r>
          <a:r>
            <a:rPr lang="de-DE" sz="1200" b="1" i="0" baseline="0">
              <a:solidFill>
                <a:schemeClr val="dk1"/>
              </a:solidFill>
              <a:effectLst/>
              <a:latin typeface="+mn-lt"/>
              <a:ea typeface="+mn-ea"/>
              <a:cs typeface="+mn-cs"/>
            </a:rPr>
            <a:t>SVERWEIS-Funktion</a:t>
          </a:r>
          <a:r>
            <a:rPr lang="de-DE" sz="1200" b="0" i="0" baseline="0">
              <a:solidFill>
                <a:schemeClr val="dk1"/>
              </a:solidFill>
              <a:effectLst/>
              <a:latin typeface="+mn-lt"/>
              <a:ea typeface="+mn-ea"/>
              <a:cs typeface="+mn-cs"/>
            </a:rPr>
            <a:t> ersetzen.</a:t>
          </a:r>
          <a:endParaRPr lang="de-DE" sz="1200" b="0" i="0">
            <a:solidFill>
              <a:schemeClr val="dk1"/>
            </a:solidFill>
            <a:effectLst/>
            <a:latin typeface="+mn-lt"/>
            <a:ea typeface="+mn-ea"/>
            <a:cs typeface="+mn-cs"/>
          </a:endParaRPr>
        </a:p>
        <a:p>
          <a:endParaRPr lang="de-DE" sz="1100"/>
        </a:p>
      </xdr:txBody>
    </xdr:sp>
    <xdr:clientData/>
  </xdr:twoCellAnchor>
  <xdr:twoCellAnchor>
    <xdr:from>
      <xdr:col>0</xdr:col>
      <xdr:colOff>752475</xdr:colOff>
      <xdr:row>8</xdr:row>
      <xdr:rowOff>123825</xdr:rowOff>
    </xdr:from>
    <xdr:to>
      <xdr:col>9</xdr:col>
      <xdr:colOff>342900</xdr:colOff>
      <xdr:row>15</xdr:row>
      <xdr:rowOff>57150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752475" y="2390775"/>
          <a:ext cx="8696325" cy="15525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Szenario:</a:t>
          </a:r>
        </a:p>
        <a:p>
          <a:r>
            <a:rPr lang="de-DE" sz="1400" b="0" i="0" u="none" strike="noStrike">
              <a:solidFill>
                <a:schemeClr val="dk1"/>
              </a:solidFill>
              <a:effectLst/>
              <a:latin typeface="+mn-lt"/>
              <a:ea typeface="+mn-ea"/>
              <a:cs typeface="+mn-cs"/>
            </a:rPr>
            <a:t>Beträgt der Rechnungsbetrag mindestens  100 EURO und ist der Kunde Stammkunden, dann gibt es 8% Rabatt</a:t>
          </a:r>
          <a:r>
            <a:rPr lang="de-DE" sz="1400"/>
            <a:t> </a:t>
          </a:r>
          <a:r>
            <a:rPr lang="de-DE" sz="1400" b="0" i="0" u="none" strike="noStrike">
              <a:solidFill>
                <a:schemeClr val="dk1"/>
              </a:solidFill>
              <a:effectLst/>
              <a:latin typeface="+mn-lt"/>
              <a:ea typeface="+mn-ea"/>
              <a:cs typeface="+mn-cs"/>
            </a:rPr>
            <a:t>Beträgt der Rechnungsbetrag mindestens  100 EURO und ist der Kunde kein Stammkunden, dann gibt es 5% Rabatt</a:t>
          </a:r>
          <a:r>
            <a:rPr lang="de-DE" sz="1400"/>
            <a:t> </a:t>
          </a:r>
          <a:r>
            <a:rPr lang="de-DE" sz="1400" b="0" i="0" u="none" strike="noStrike">
              <a:solidFill>
                <a:schemeClr val="dk1"/>
              </a:solidFill>
              <a:effectLst/>
              <a:latin typeface="+mn-lt"/>
              <a:ea typeface="+mn-ea"/>
              <a:cs typeface="+mn-cs"/>
            </a:rPr>
            <a:t>Beträgt der Rechnungsbetrag weniger als 100 EURO und ist der Kunde  Stammkunde, dann gibt es 3% Rabatt</a:t>
          </a:r>
          <a:r>
            <a:rPr lang="de-DE" sz="1400"/>
            <a:t> </a:t>
          </a:r>
        </a:p>
        <a:p>
          <a:r>
            <a:rPr lang="de-DE" sz="1400" b="0" i="0" u="none" strike="noStrike">
              <a:solidFill>
                <a:schemeClr val="dk1"/>
              </a:solidFill>
              <a:effectLst/>
              <a:latin typeface="+mn-lt"/>
              <a:ea typeface="+mn-ea"/>
              <a:cs typeface="+mn-cs"/>
            </a:rPr>
            <a:t>Sonst gibt es keinen Rabatt</a:t>
          </a:r>
          <a:r>
            <a:rPr lang="de-DE" sz="1400"/>
            <a:t> </a:t>
          </a:r>
        </a:p>
        <a:p>
          <a:endParaRPr lang="de-DE" sz="1100"/>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4</xdr:row>
          <xdr:rowOff>47625</xdr:rowOff>
        </xdr:from>
        <xdr:to>
          <xdr:col>3</xdr:col>
          <xdr:colOff>523875</xdr:colOff>
          <xdr:row>4</xdr:row>
          <xdr:rowOff>257175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47625</xdr:rowOff>
        </xdr:from>
        <xdr:to>
          <xdr:col>4</xdr:col>
          <xdr:colOff>476250</xdr:colOff>
          <xdr:row>4</xdr:row>
          <xdr:rowOff>257175</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723900</xdr:colOff>
      <xdr:row>17</xdr:row>
      <xdr:rowOff>1</xdr:rowOff>
    </xdr:from>
    <xdr:to>
      <xdr:col>9</xdr:col>
      <xdr:colOff>323850</xdr:colOff>
      <xdr:row>25</xdr:row>
      <xdr:rowOff>28575</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723900" y="4267201"/>
          <a:ext cx="8705850" cy="1552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a:t>Fall 1: WENN Stammkunde</a:t>
          </a:r>
          <a:r>
            <a:rPr lang="de-DE" sz="2000" baseline="0"/>
            <a:t> UND Betrag &gt;= 100 DANN </a:t>
          </a:r>
          <a:r>
            <a:rPr lang="de-DE" sz="2000" b="1" baseline="0"/>
            <a:t>8%</a:t>
          </a:r>
        </a:p>
        <a:p>
          <a:pPr marL="0" marR="0" indent="0" defTabSz="914400" eaLnBrk="1" fontAlgn="auto" latinLnBrk="0" hangingPunct="1">
            <a:lnSpc>
              <a:spcPct val="100000"/>
            </a:lnSpc>
            <a:spcBef>
              <a:spcPts val="0"/>
            </a:spcBef>
            <a:spcAft>
              <a:spcPts val="0"/>
            </a:spcAft>
            <a:buClrTx/>
            <a:buSzTx/>
            <a:buFontTx/>
            <a:buNone/>
            <a:tabLst/>
            <a:defRPr/>
          </a:pPr>
          <a:r>
            <a:rPr lang="de-DE" sz="2000" baseline="0"/>
            <a:t>Fall 2: </a:t>
          </a:r>
          <a:r>
            <a:rPr lang="de-DE" sz="2000">
              <a:solidFill>
                <a:schemeClr val="dk1"/>
              </a:solidFill>
              <a:effectLst/>
              <a:latin typeface="+mn-lt"/>
              <a:ea typeface="+mn-ea"/>
              <a:cs typeface="+mn-cs"/>
            </a:rPr>
            <a:t>WENN NICHT Stammkunde</a:t>
          </a:r>
          <a:r>
            <a:rPr lang="de-DE" sz="2000" baseline="0">
              <a:solidFill>
                <a:schemeClr val="dk1"/>
              </a:solidFill>
              <a:effectLst/>
              <a:latin typeface="+mn-lt"/>
              <a:ea typeface="+mn-ea"/>
              <a:cs typeface="+mn-cs"/>
            </a:rPr>
            <a:t> UND Betrag &gt;= 100 DANN </a:t>
          </a:r>
          <a:r>
            <a:rPr lang="de-DE" sz="2000" b="1" baseline="0">
              <a:solidFill>
                <a:schemeClr val="dk1"/>
              </a:solidFill>
              <a:effectLst/>
              <a:latin typeface="+mn-lt"/>
              <a:ea typeface="+mn-ea"/>
              <a:cs typeface="+mn-cs"/>
            </a:rPr>
            <a:t>5%</a:t>
          </a:r>
        </a:p>
        <a:p>
          <a:pPr marL="0" marR="0" indent="0" defTabSz="914400" eaLnBrk="1" fontAlgn="auto" latinLnBrk="0" hangingPunct="1">
            <a:lnSpc>
              <a:spcPct val="100000"/>
            </a:lnSpc>
            <a:spcBef>
              <a:spcPts val="0"/>
            </a:spcBef>
            <a:spcAft>
              <a:spcPts val="0"/>
            </a:spcAft>
            <a:buClrTx/>
            <a:buSzTx/>
            <a:buFontTx/>
            <a:buNone/>
            <a:tabLst/>
            <a:defRPr/>
          </a:pPr>
          <a:r>
            <a:rPr lang="de-DE" sz="2000" baseline="0">
              <a:solidFill>
                <a:schemeClr val="dk1"/>
              </a:solidFill>
              <a:effectLst/>
              <a:latin typeface="+mn-lt"/>
              <a:ea typeface="+mn-ea"/>
              <a:cs typeface="+mn-cs"/>
            </a:rPr>
            <a:t>Fall 3: WENN Stammkunde UND Betrag &lt; 100 DANN </a:t>
          </a:r>
          <a:r>
            <a:rPr lang="de-DE" sz="2000" b="1" baseline="0">
              <a:solidFill>
                <a:schemeClr val="dk1"/>
              </a:solidFill>
              <a:effectLst/>
              <a:latin typeface="+mn-lt"/>
              <a:ea typeface="+mn-ea"/>
              <a:cs typeface="+mn-cs"/>
            </a:rPr>
            <a:t>3%</a:t>
          </a:r>
        </a:p>
        <a:p>
          <a:pPr marL="0" marR="0" indent="0" defTabSz="914400" eaLnBrk="1" fontAlgn="auto" latinLnBrk="0" hangingPunct="1">
            <a:lnSpc>
              <a:spcPct val="100000"/>
            </a:lnSpc>
            <a:spcBef>
              <a:spcPts val="0"/>
            </a:spcBef>
            <a:spcAft>
              <a:spcPts val="0"/>
            </a:spcAft>
            <a:buClrTx/>
            <a:buSzTx/>
            <a:buFontTx/>
            <a:buNone/>
            <a:tabLst/>
            <a:defRPr/>
          </a:pPr>
          <a:r>
            <a:rPr lang="de-DE" sz="2000" baseline="0">
              <a:solidFill>
                <a:schemeClr val="dk1"/>
              </a:solidFill>
              <a:effectLst/>
              <a:latin typeface="+mn-lt"/>
              <a:ea typeface="+mn-ea"/>
              <a:cs typeface="+mn-cs"/>
            </a:rPr>
            <a:t>Fall 4: SONST </a:t>
          </a:r>
          <a:r>
            <a:rPr lang="de-DE" sz="2000" b="1" baseline="0">
              <a:solidFill>
                <a:schemeClr val="dk1"/>
              </a:solidFill>
              <a:effectLst/>
              <a:latin typeface="+mn-lt"/>
              <a:ea typeface="+mn-ea"/>
              <a:cs typeface="+mn-cs"/>
            </a:rPr>
            <a:t>0%</a:t>
          </a:r>
          <a:r>
            <a:rPr lang="de-DE" sz="2000" baseline="0">
              <a:solidFill>
                <a:schemeClr val="dk1"/>
              </a:solidFill>
              <a:effectLst/>
              <a:latin typeface="+mn-lt"/>
              <a:ea typeface="+mn-ea"/>
              <a:cs typeface="+mn-cs"/>
            </a:rPr>
            <a:t> Rabatt</a:t>
          </a:r>
          <a:endParaRPr lang="de-DE" sz="2000">
            <a:effectLst/>
          </a:endParaRPr>
        </a:p>
        <a:p>
          <a:endParaRPr lang="de-DE" sz="1200"/>
        </a:p>
      </xdr:txBody>
    </xdr:sp>
    <xdr:clientData/>
  </xdr:twoCellAnchor>
  <xdr:twoCellAnchor>
    <xdr:from>
      <xdr:col>0</xdr:col>
      <xdr:colOff>752475</xdr:colOff>
      <xdr:row>9</xdr:row>
      <xdr:rowOff>0</xdr:rowOff>
    </xdr:from>
    <xdr:to>
      <xdr:col>9</xdr:col>
      <xdr:colOff>342900</xdr:colOff>
      <xdr:row>15</xdr:row>
      <xdr:rowOff>123825</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752475" y="2457450"/>
          <a:ext cx="8696325" cy="15525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Szenario:</a:t>
          </a:r>
        </a:p>
        <a:p>
          <a:r>
            <a:rPr lang="de-DE" sz="1400" b="0" i="0" u="none" strike="noStrike">
              <a:solidFill>
                <a:schemeClr val="dk1"/>
              </a:solidFill>
              <a:effectLst/>
              <a:latin typeface="+mn-lt"/>
              <a:ea typeface="+mn-ea"/>
              <a:cs typeface="+mn-cs"/>
            </a:rPr>
            <a:t>Beträgt der Rechnungsbetrag mindestens  100 EURO und ist der Kunde Stammkunden, dann gibt es 8% Rabatt</a:t>
          </a:r>
          <a:r>
            <a:rPr lang="de-DE" sz="1400"/>
            <a:t> </a:t>
          </a:r>
          <a:r>
            <a:rPr lang="de-DE" sz="1400" b="0" i="0" u="none" strike="noStrike">
              <a:solidFill>
                <a:schemeClr val="dk1"/>
              </a:solidFill>
              <a:effectLst/>
              <a:latin typeface="+mn-lt"/>
              <a:ea typeface="+mn-ea"/>
              <a:cs typeface="+mn-cs"/>
            </a:rPr>
            <a:t>Beträgt der Rechnungsbetrag mindestens  100 EURO und ist der Kunde kein Stammkunden, dann gibt es 5% Rabatt</a:t>
          </a:r>
          <a:r>
            <a:rPr lang="de-DE" sz="1400"/>
            <a:t> </a:t>
          </a:r>
          <a:r>
            <a:rPr lang="de-DE" sz="1400" b="0" i="0" u="none" strike="noStrike">
              <a:solidFill>
                <a:schemeClr val="dk1"/>
              </a:solidFill>
              <a:effectLst/>
              <a:latin typeface="+mn-lt"/>
              <a:ea typeface="+mn-ea"/>
              <a:cs typeface="+mn-cs"/>
            </a:rPr>
            <a:t>Beträgt der Rechnungsbetrag weniger als 100 EURO und ist der Kunde  Stammkunde, dann gibt es 3% Rabatt</a:t>
          </a:r>
          <a:r>
            <a:rPr lang="de-DE" sz="1400"/>
            <a:t> </a:t>
          </a:r>
        </a:p>
        <a:p>
          <a:r>
            <a:rPr lang="de-DE" sz="1400" b="0" i="0" u="none" strike="noStrike">
              <a:solidFill>
                <a:schemeClr val="dk1"/>
              </a:solidFill>
              <a:effectLst/>
              <a:latin typeface="+mn-lt"/>
              <a:ea typeface="+mn-ea"/>
              <a:cs typeface="+mn-cs"/>
            </a:rPr>
            <a:t>Sonst gibt es keinen Rabatt</a:t>
          </a:r>
          <a:r>
            <a:rPr lang="de-DE" sz="1400"/>
            <a:t> </a:t>
          </a:r>
        </a:p>
        <a:p>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xdr:row>
      <xdr:rowOff>28575</xdr:rowOff>
    </xdr:from>
    <xdr:to>
      <xdr:col>16</xdr:col>
      <xdr:colOff>95250</xdr:colOff>
      <xdr:row>18</xdr:row>
      <xdr:rowOff>28575</xdr:rowOff>
    </xdr:to>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7791450" y="609600"/>
          <a:ext cx="6191250" cy="36671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Szenario: </a:t>
          </a:r>
          <a:endParaRPr lang="de-DE" sz="1400"/>
        </a:p>
        <a:p>
          <a:r>
            <a:rPr lang="de-DE" sz="1200"/>
            <a:t>Herr Werner Münz, der Geschäftsführer der Münz GmbH, steht - wie jedes Jahr - vor dem gleichen Problem. Jedes Jahr muss er für seine Handelsvertreter die Provisionen und den Fortbildungsbedarf ermitteln. Um dies nicht immer wieder per Hand machen zu müssen, entwirft er dazu eine geeignete Excel-Tabelle. Herr Münz wünscht sich Folgendes: </a:t>
          </a:r>
        </a:p>
        <a:p>
          <a:endParaRPr lang="de-DE" sz="1200"/>
        </a:p>
        <a:p>
          <a:r>
            <a:rPr lang="de-DE" sz="1200" b="1"/>
            <a:t>a) </a:t>
          </a:r>
          <a:r>
            <a:rPr lang="de-DE" sz="1200"/>
            <a:t>Provision: Die Münz GmbH zahlt ihren Handelsvertretern folgende Provisionssätze:  Handelsvertreter mit einem Netto-Umsatz von </a:t>
          </a:r>
          <a:r>
            <a:rPr lang="de-DE" sz="1200" b="1"/>
            <a:t>100.000 € oder mehr </a:t>
          </a:r>
          <a:r>
            <a:rPr lang="de-DE" sz="1200"/>
            <a:t>erhalten </a:t>
          </a:r>
          <a:r>
            <a:rPr lang="de-DE" sz="1200" b="1"/>
            <a:t>8 %</a:t>
          </a:r>
          <a:r>
            <a:rPr lang="de-DE" sz="1200"/>
            <a:t> Provision. Erzielt</a:t>
          </a:r>
          <a:r>
            <a:rPr lang="de-DE" sz="1200" baseline="0"/>
            <a:t> der Handelsvertreter einen Umsatz zwischen </a:t>
          </a:r>
          <a:r>
            <a:rPr lang="de-DE" sz="1200" b="1" baseline="0"/>
            <a:t>60.000 € </a:t>
          </a:r>
          <a:r>
            <a:rPr lang="de-DE" sz="1200" baseline="0"/>
            <a:t>und </a:t>
          </a:r>
          <a:r>
            <a:rPr lang="de-DE" sz="1200" b="1" baseline="0"/>
            <a:t>100.000 € </a:t>
          </a:r>
          <a:r>
            <a:rPr lang="de-DE" sz="1200" baseline="0"/>
            <a:t>erhält er </a:t>
          </a:r>
          <a:r>
            <a:rPr lang="de-DE" sz="1200" b="1" baseline="0"/>
            <a:t>5 % </a:t>
          </a:r>
          <a:r>
            <a:rPr lang="de-DE" sz="1200" baseline="0"/>
            <a:t>Provision.</a:t>
          </a:r>
          <a:r>
            <a:rPr lang="de-DE" sz="1200"/>
            <a:t> In der Spalte </a:t>
          </a:r>
          <a:r>
            <a:rPr lang="de-DE" sz="1200" i="1" u="sng"/>
            <a:t>Provision in EURO </a:t>
          </a:r>
          <a:r>
            <a:rPr lang="de-DE" sz="1200"/>
            <a:t>soll dann direkt der Betrag erscheinen, den der einzelne Handelsvertreter erhalten soll. </a:t>
          </a:r>
        </a:p>
        <a:p>
          <a:endParaRPr lang="de-DE" sz="1200"/>
        </a:p>
        <a:p>
          <a:r>
            <a:rPr lang="de-DE" sz="1200" b="1"/>
            <a:t>b) </a:t>
          </a:r>
          <a:r>
            <a:rPr lang="de-DE" sz="1200"/>
            <a:t>Fortbildungsbedarf: Handelsvertretern, die netto </a:t>
          </a:r>
          <a:r>
            <a:rPr lang="de-DE" sz="1200" b="1"/>
            <a:t>weniger als 60.000 € </a:t>
          </a:r>
          <a:r>
            <a:rPr lang="de-DE" sz="1200"/>
            <a:t>umgesetzt haben, bietet Herr Kölsch an, ein Seminar zur „Kundengewinnung“ zu besuchen. Weil das Thema ihm so besonders wichtig ist, soll bei den entsprechenden Handelsvertretern in der Spalte</a:t>
          </a:r>
          <a:r>
            <a:rPr lang="de-DE" sz="1200" baseline="0"/>
            <a:t> G </a:t>
          </a:r>
          <a:br>
            <a:rPr lang="de-DE" sz="1200" baseline="0"/>
          </a:br>
          <a:r>
            <a:rPr lang="de-DE" sz="1200" i="1" u="sng"/>
            <a:t>„Seminar buchen“ </a:t>
          </a:r>
          <a:r>
            <a:rPr lang="de-DE" sz="1200"/>
            <a:t>erscheinen. Bei allen anderen Handelsvertretern soll die Zelle leer bleiben. </a:t>
          </a:r>
        </a:p>
        <a:p>
          <a:r>
            <a:rPr lang="de-DE" sz="1200"/>
            <a:t>Zudem sollen die</a:t>
          </a:r>
          <a:r>
            <a:rPr lang="de-DE" sz="1200" baseline="0"/>
            <a:t> Zeilen der Handelsvertreter farbig (rot) hervorgehoben werden, deren Umsatz unter </a:t>
          </a:r>
          <a:r>
            <a:rPr lang="de-DE" sz="1200" b="1" baseline="0"/>
            <a:t>40.000 €</a:t>
          </a:r>
          <a:r>
            <a:rPr lang="de-DE" sz="1200" baseline="0"/>
            <a:t> geblieben ist.</a:t>
          </a:r>
          <a:endParaRPr lang="de-DE" sz="1200"/>
        </a:p>
        <a:p>
          <a:endParaRPr lang="de-DE" sz="1200"/>
        </a:p>
        <a:p>
          <a:endParaRPr lang="de-DE" sz="1200"/>
        </a:p>
        <a:p>
          <a:endParaRPr lang="de-DE"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733425</xdr:colOff>
      <xdr:row>3</xdr:row>
      <xdr:rowOff>0</xdr:rowOff>
    </xdr:from>
    <xdr:to>
      <xdr:col>16</xdr:col>
      <xdr:colOff>66675</xdr:colOff>
      <xdr:row>18</xdr:row>
      <xdr:rowOff>0</xdr:rowOff>
    </xdr:to>
    <xdr:sp macro="" textlink="">
      <xdr:nvSpPr>
        <xdr:cNvPr id="4" name="Textfeld 3">
          <a:extLst>
            <a:ext uri="{FF2B5EF4-FFF2-40B4-BE49-F238E27FC236}">
              <a16:creationId xmlns:a16="http://schemas.microsoft.com/office/drawing/2014/main" id="{00000000-0008-0000-0500-000004000000}"/>
            </a:ext>
          </a:extLst>
        </xdr:cNvPr>
        <xdr:cNvSpPr txBox="1"/>
      </xdr:nvSpPr>
      <xdr:spPr>
        <a:xfrm>
          <a:off x="8048625" y="581025"/>
          <a:ext cx="6191250" cy="37623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Szenario: </a:t>
          </a:r>
          <a:endParaRPr lang="de-DE" sz="1400"/>
        </a:p>
        <a:p>
          <a:r>
            <a:rPr lang="de-DE" sz="1200"/>
            <a:t>Herr Werner Münz, der Geschäftsführer der Münz GmbH, steht - wie jedes Jahr - vor dem gleichen Problem. Jedes Jahr muss er für seine Handelsvertreter die Provisionen und den Fortbildungsbedarf ermitteln. Um dies nicht immer wieder per Hand machen zu müssen, entwirft er dazu eine geeignete Excel-Tabelle. Herr Münz wünscht sich Folgendes: </a:t>
          </a:r>
        </a:p>
        <a:p>
          <a:endParaRPr lang="de-DE" sz="1200"/>
        </a:p>
        <a:p>
          <a:r>
            <a:rPr lang="de-DE" sz="1200" b="1"/>
            <a:t>a) </a:t>
          </a:r>
          <a:r>
            <a:rPr lang="de-DE" sz="1200"/>
            <a:t>Provision: Die Münz GmbH zahlt ihren Handelsvertretern folgende Provisionssätze:  Handelsvertreter mit einem Netto-Umsatz von </a:t>
          </a:r>
          <a:r>
            <a:rPr lang="de-DE" sz="1200" b="1"/>
            <a:t>100.000 € oder mehr </a:t>
          </a:r>
          <a:r>
            <a:rPr lang="de-DE" sz="1200"/>
            <a:t>erhalten </a:t>
          </a:r>
          <a:r>
            <a:rPr lang="de-DE" sz="1200" b="1"/>
            <a:t>8 %</a:t>
          </a:r>
          <a:r>
            <a:rPr lang="de-DE" sz="1200"/>
            <a:t> Provision. Erzielt</a:t>
          </a:r>
          <a:r>
            <a:rPr lang="de-DE" sz="1200" baseline="0"/>
            <a:t> der Handelsvertreter einen Umsatz zwischen </a:t>
          </a:r>
          <a:r>
            <a:rPr lang="de-DE" sz="1200" b="1" baseline="0"/>
            <a:t>60.000 € </a:t>
          </a:r>
          <a:r>
            <a:rPr lang="de-DE" sz="1200" baseline="0"/>
            <a:t>und </a:t>
          </a:r>
          <a:r>
            <a:rPr lang="de-DE" sz="1200" b="1" baseline="0"/>
            <a:t>100.000 € </a:t>
          </a:r>
          <a:r>
            <a:rPr lang="de-DE" sz="1200" baseline="0"/>
            <a:t>erhält er 5 % Provision.</a:t>
          </a:r>
          <a:r>
            <a:rPr lang="de-DE" sz="1200"/>
            <a:t> In der Spalte </a:t>
          </a:r>
          <a:r>
            <a:rPr lang="de-DE" sz="1200" i="1" u="sng"/>
            <a:t>Provision in EURO</a:t>
          </a:r>
          <a:r>
            <a:rPr lang="de-DE" sz="1200"/>
            <a:t> soll dann direkt der Betrag erscheinen, den der einzelne Handelsvertreter erhalten soll. </a:t>
          </a:r>
        </a:p>
        <a:p>
          <a:endParaRPr lang="de-DE" sz="1200"/>
        </a:p>
        <a:p>
          <a:r>
            <a:rPr lang="de-DE" sz="1200" b="1"/>
            <a:t>b) </a:t>
          </a:r>
          <a:r>
            <a:rPr lang="de-DE" sz="1200"/>
            <a:t>Fortbildungsbedarf: Handelsvertretern, die netto </a:t>
          </a:r>
          <a:r>
            <a:rPr lang="de-DE" sz="1200" b="1"/>
            <a:t>weniger als 60.000 € </a:t>
          </a:r>
          <a:r>
            <a:rPr lang="de-DE" sz="1200"/>
            <a:t>umgesetzt haben, bietet Herr Kölsch an, ein Seminar zur „Kundengewinnung“ zu besuchen. Weil das Thema ihm so besonders wichtig ist, soll bei den entsprechenden Handelsvertretern in der Spalte</a:t>
          </a:r>
          <a:r>
            <a:rPr lang="de-DE" sz="1200" baseline="0"/>
            <a:t> G </a:t>
          </a:r>
          <a:r>
            <a:rPr lang="de-DE" sz="1200"/>
            <a:t>„</a:t>
          </a:r>
          <a:r>
            <a:rPr lang="de-DE" sz="1200" i="1" u="sng"/>
            <a:t>Seminar buchen“</a:t>
          </a:r>
          <a:r>
            <a:rPr lang="de-DE" sz="1200"/>
            <a:t> erscheinen. Bei allen anderen Handelsvertretern soll die Zelle leer bleiben. </a:t>
          </a:r>
        </a:p>
        <a:p>
          <a:r>
            <a:rPr lang="de-DE" sz="1200"/>
            <a:t>Zudem sollen die</a:t>
          </a:r>
          <a:r>
            <a:rPr lang="de-DE" sz="1200" baseline="0"/>
            <a:t> Zeilen der Handelsvertreter farbig (rot) hervorgehoben werden, deren Umsatz unter </a:t>
          </a:r>
          <a:r>
            <a:rPr lang="de-DE" sz="1200" b="1" baseline="0"/>
            <a:t>40.000 €</a:t>
          </a:r>
          <a:r>
            <a:rPr lang="de-DE" sz="1200" baseline="0"/>
            <a:t> geblieben ist.</a:t>
          </a:r>
          <a:endParaRPr lang="de-DE" sz="1200"/>
        </a:p>
        <a:p>
          <a:endParaRPr lang="de-DE" sz="1200"/>
        </a:p>
        <a:p>
          <a:endParaRPr lang="de-DE" sz="1200"/>
        </a:p>
        <a:p>
          <a:endParaRPr lang="de-DE" sz="12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91E46-55C1-4ED5-B7C8-51C51CA69036}">
  <sheetPr>
    <tabColor rgb="FF326446"/>
  </sheetPr>
  <dimension ref="A1"/>
  <sheetViews>
    <sheetView tabSelected="1" topLeftCell="B1" workbookViewId="0">
      <selection activeCell="C54" sqref="C54"/>
    </sheetView>
  </sheetViews>
  <sheetFormatPr baseColWidth="10" defaultRowHeight="15" x14ac:dyDescent="0.25"/>
  <cols>
    <col min="1" max="16384" width="11.42578125" style="2"/>
  </cols>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510BC-2BF0-4A79-8A4A-2E3C3E83C290}">
  <dimension ref="B2:N27"/>
  <sheetViews>
    <sheetView showGridLines="0" workbookViewId="0">
      <selection activeCell="R20" sqref="R20"/>
    </sheetView>
  </sheetViews>
  <sheetFormatPr baseColWidth="10" defaultRowHeight="15" x14ac:dyDescent="0.25"/>
  <cols>
    <col min="11" max="11" width="30.5703125" customWidth="1"/>
    <col min="12" max="12" width="29.7109375" customWidth="1"/>
  </cols>
  <sheetData>
    <row r="2" spans="2:14" ht="26.25" x14ac:dyDescent="0.4">
      <c r="B2" s="9" t="s">
        <v>41</v>
      </c>
    </row>
    <row r="6" spans="2:14" ht="24" customHeight="1" x14ac:dyDescent="0.25">
      <c r="K6" s="30" t="s">
        <v>38</v>
      </c>
      <c r="L6" s="6">
        <v>300</v>
      </c>
    </row>
    <row r="7" spans="2:14" ht="24" customHeight="1" x14ac:dyDescent="0.25">
      <c r="K7" s="30" t="s">
        <v>47</v>
      </c>
      <c r="L7" s="7" t="s">
        <v>37</v>
      </c>
      <c r="N7" t="s">
        <v>43</v>
      </c>
    </row>
    <row r="8" spans="2:14" ht="24" customHeight="1" x14ac:dyDescent="0.25">
      <c r="K8" s="30" t="s">
        <v>39</v>
      </c>
      <c r="L8" s="8">
        <f>IF(L7="ja",0.05,0)</f>
        <v>0.05</v>
      </c>
      <c r="N8" t="s">
        <v>44</v>
      </c>
    </row>
    <row r="9" spans="2:14" ht="24" customHeight="1" x14ac:dyDescent="0.25">
      <c r="K9" s="30" t="s">
        <v>45</v>
      </c>
      <c r="L9" s="10">
        <f>L6-L8*L6</f>
        <v>285</v>
      </c>
    </row>
    <row r="11" spans="2:14" ht="18.75" x14ac:dyDescent="0.3">
      <c r="K11" s="1" t="s">
        <v>31</v>
      </c>
      <c r="L11" s="3"/>
    </row>
    <row r="12" spans="2:14" ht="18.75" x14ac:dyDescent="0.3">
      <c r="K12" s="3" t="s">
        <v>40</v>
      </c>
      <c r="L12" s="3"/>
    </row>
    <row r="13" spans="2:14" ht="18.75" x14ac:dyDescent="0.3">
      <c r="K13" s="3" t="s">
        <v>32</v>
      </c>
      <c r="L13" s="3"/>
    </row>
    <row r="14" spans="2:14" ht="18.75" x14ac:dyDescent="0.3">
      <c r="K14" s="3"/>
      <c r="L14" s="3"/>
    </row>
    <row r="15" spans="2:14" ht="18.75" x14ac:dyDescent="0.3">
      <c r="K15" s="4" t="s">
        <v>36</v>
      </c>
      <c r="L15" s="3"/>
    </row>
    <row r="16" spans="2:14" ht="18.75" x14ac:dyDescent="0.3">
      <c r="K16" s="3" t="s">
        <v>33</v>
      </c>
      <c r="L16" s="3"/>
    </row>
    <row r="25" spans="2:2" ht="18.75" x14ac:dyDescent="0.3">
      <c r="B25" s="1" t="s">
        <v>34</v>
      </c>
    </row>
    <row r="27" spans="2:2" ht="23.25" x14ac:dyDescent="0.35">
      <c r="B27" s="5" t="s">
        <v>35</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786C-B785-465E-B8FF-AF54768F55E5}">
  <dimension ref="B2:E36"/>
  <sheetViews>
    <sheetView showGridLines="0" workbookViewId="0">
      <selection activeCell="K14" sqref="K14"/>
    </sheetView>
  </sheetViews>
  <sheetFormatPr baseColWidth="10" defaultRowHeight="15" x14ac:dyDescent="0.25"/>
  <cols>
    <col min="2" max="2" width="32.7109375" customWidth="1"/>
    <col min="3" max="3" width="23.85546875" customWidth="1"/>
    <col min="11" max="11" width="30.5703125" customWidth="1"/>
    <col min="12" max="12" width="29.7109375" customWidth="1"/>
  </cols>
  <sheetData>
    <row r="2" spans="2:5" ht="26.25" x14ac:dyDescent="0.4">
      <c r="B2" s="9" t="s">
        <v>42</v>
      </c>
    </row>
    <row r="3" spans="2:5" ht="26.25" x14ac:dyDescent="0.4">
      <c r="B3" s="9"/>
    </row>
    <row r="4" spans="2:5" ht="24" customHeight="1" x14ac:dyDescent="0.25">
      <c r="B4" s="30" t="s">
        <v>38</v>
      </c>
      <c r="C4" s="6">
        <v>200</v>
      </c>
    </row>
    <row r="5" spans="2:5" ht="24" customHeight="1" x14ac:dyDescent="0.25">
      <c r="B5" s="30" t="s">
        <v>52</v>
      </c>
      <c r="C5" s="7">
        <v>1</v>
      </c>
      <c r="D5" s="31"/>
      <c r="E5" s="31"/>
    </row>
    <row r="6" spans="2:5" ht="24" customHeight="1" x14ac:dyDescent="0.25">
      <c r="B6" s="30" t="s">
        <v>51</v>
      </c>
      <c r="C6" s="10"/>
    </row>
    <row r="7" spans="2:5" ht="24" customHeight="1" x14ac:dyDescent="0.25">
      <c r="B7" s="30" t="s">
        <v>45</v>
      </c>
      <c r="C7" s="10"/>
    </row>
    <row r="9" spans="2:5" ht="18.75" x14ac:dyDescent="0.3">
      <c r="B9" s="1"/>
      <c r="C9" s="3"/>
    </row>
    <row r="10" spans="2:5" ht="18.75" x14ac:dyDescent="0.3">
      <c r="B10" s="3"/>
      <c r="C10" s="3"/>
    </row>
    <row r="11" spans="2:5" ht="18.75" x14ac:dyDescent="0.3">
      <c r="B11" s="3"/>
      <c r="C11" s="3"/>
    </row>
    <row r="12" spans="2:5" ht="18.75" x14ac:dyDescent="0.3">
      <c r="B12" s="3"/>
      <c r="C12" s="3"/>
    </row>
    <row r="13" spans="2:5" ht="18.75" x14ac:dyDescent="0.3">
      <c r="B13" s="4"/>
      <c r="C13" s="3"/>
    </row>
    <row r="14" spans="2:5" ht="18.75" x14ac:dyDescent="0.3">
      <c r="B14" s="3"/>
      <c r="C14" s="3"/>
    </row>
    <row r="32" spans="2:2" ht="16.5" x14ac:dyDescent="0.3">
      <c r="B32" s="11"/>
    </row>
    <row r="33" spans="2:2" ht="16.5" x14ac:dyDescent="0.3">
      <c r="B33" s="11"/>
    </row>
    <row r="36" spans="2:2" ht="26.25" x14ac:dyDescent="0.4">
      <c r="B36" s="9" t="s">
        <v>48</v>
      </c>
    </row>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5" r:id="rId3" name="Option Button 3">
              <controlPr defaultSize="0" autoFill="0" autoLine="0" autoPict="0">
                <anchor moveWithCells="1">
                  <from>
                    <xdr:col>3</xdr:col>
                    <xdr:colOff>85725</xdr:colOff>
                    <xdr:row>4</xdr:row>
                    <xdr:rowOff>47625</xdr:rowOff>
                  </from>
                  <to>
                    <xdr:col>3</xdr:col>
                    <xdr:colOff>523875</xdr:colOff>
                    <xdr:row>4</xdr:row>
                    <xdr:rowOff>257175</xdr:rowOff>
                  </to>
                </anchor>
              </controlPr>
            </control>
          </mc:Choice>
        </mc:AlternateContent>
        <mc:AlternateContent xmlns:mc="http://schemas.openxmlformats.org/markup-compatibility/2006">
          <mc:Choice Requires="x14">
            <control shapeId="3076" r:id="rId4" name="Option Button 4">
              <controlPr defaultSize="0" autoFill="0" autoLine="0" autoPict="0">
                <anchor moveWithCells="1">
                  <from>
                    <xdr:col>4</xdr:col>
                    <xdr:colOff>38100</xdr:colOff>
                    <xdr:row>4</xdr:row>
                    <xdr:rowOff>47625</xdr:rowOff>
                  </from>
                  <to>
                    <xdr:col>4</xdr:col>
                    <xdr:colOff>476250</xdr:colOff>
                    <xdr:row>4</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6B74-EB71-46F8-A5E1-EC532FF94E16}">
  <dimension ref="B2:C15"/>
  <sheetViews>
    <sheetView showGridLines="0" workbookViewId="0">
      <selection activeCell="C6" sqref="C6"/>
    </sheetView>
  </sheetViews>
  <sheetFormatPr baseColWidth="10" defaultRowHeight="15" x14ac:dyDescent="0.25"/>
  <cols>
    <col min="2" max="2" width="32.7109375" customWidth="1"/>
    <col min="3" max="3" width="23.85546875" customWidth="1"/>
    <col min="11" max="11" width="30.5703125" customWidth="1"/>
    <col min="12" max="12" width="29.7109375" customWidth="1"/>
  </cols>
  <sheetData>
    <row r="2" spans="2:3" ht="26.25" x14ac:dyDescent="0.4">
      <c r="B2" s="9" t="s">
        <v>42</v>
      </c>
    </row>
    <row r="3" spans="2:3" ht="26.25" x14ac:dyDescent="0.4">
      <c r="B3" s="9"/>
    </row>
    <row r="4" spans="2:3" ht="24" customHeight="1" x14ac:dyDescent="0.25">
      <c r="B4" s="30" t="s">
        <v>38</v>
      </c>
      <c r="C4" s="6">
        <v>200</v>
      </c>
    </row>
    <row r="5" spans="2:3" ht="24" customHeight="1" x14ac:dyDescent="0.25">
      <c r="B5" s="30" t="s">
        <v>46</v>
      </c>
      <c r="C5" s="7" t="s">
        <v>37</v>
      </c>
    </row>
    <row r="6" spans="2:3" ht="24" customHeight="1" x14ac:dyDescent="0.25">
      <c r="B6" s="30" t="s">
        <v>51</v>
      </c>
      <c r="C6" s="10">
        <f>IF(AND(C5="ja",C4&gt;=100),0.08,IF(AND((C5&lt;&gt;"ja"),C4&gt;=100),0.05,IF(AND(C5="ja",C4&lt;100),0.03,0)))</f>
        <v>0.08</v>
      </c>
    </row>
    <row r="7" spans="2:3" ht="24" customHeight="1" x14ac:dyDescent="0.25">
      <c r="B7" s="30" t="s">
        <v>45</v>
      </c>
      <c r="C7" s="10">
        <f>C4-C4*C6</f>
        <v>184</v>
      </c>
    </row>
    <row r="10" spans="2:3" ht="18.75" x14ac:dyDescent="0.3">
      <c r="B10" s="1"/>
      <c r="C10" s="3"/>
    </row>
    <row r="11" spans="2:3" ht="18.75" x14ac:dyDescent="0.3">
      <c r="B11" s="3"/>
      <c r="C11" s="3"/>
    </row>
    <row r="12" spans="2:3" ht="18.75" x14ac:dyDescent="0.3">
      <c r="B12" s="3"/>
      <c r="C12" s="3"/>
    </row>
    <row r="13" spans="2:3" ht="18.75" x14ac:dyDescent="0.3">
      <c r="B13" s="3"/>
      <c r="C13" s="3"/>
    </row>
    <row r="14" spans="2:3" ht="18.75" x14ac:dyDescent="0.3">
      <c r="B14" s="4"/>
      <c r="C14" s="3"/>
    </row>
    <row r="15" spans="2:3" ht="18.75" x14ac:dyDescent="0.3">
      <c r="B15" s="3"/>
      <c r="C15" s="3"/>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B2F4-32C3-4DE5-9A60-E2A684D7E198}">
  <sheetPr>
    <tabColor theme="6"/>
  </sheetPr>
  <dimension ref="B3:G18"/>
  <sheetViews>
    <sheetView workbookViewId="0">
      <selection activeCell="J26" sqref="J26"/>
    </sheetView>
  </sheetViews>
  <sheetFormatPr baseColWidth="10" defaultRowHeight="15" x14ac:dyDescent="0.25"/>
  <cols>
    <col min="1" max="1" width="11.42578125" style="12"/>
    <col min="2" max="2" width="4.85546875" style="12" customWidth="1"/>
    <col min="3" max="3" width="13.85546875" style="12" customWidth="1"/>
    <col min="4" max="4" width="14.42578125" style="12" customWidth="1"/>
    <col min="5" max="5" width="19.42578125" style="12" customWidth="1"/>
    <col min="6" max="6" width="20.5703125" style="12" customWidth="1"/>
    <col min="7" max="7" width="20.85546875" style="12" customWidth="1"/>
    <col min="8" max="16384" width="11.42578125" style="12"/>
  </cols>
  <sheetData>
    <row r="3" spans="2:7" ht="15.75" thickBot="1" x14ac:dyDescent="0.3"/>
    <row r="4" spans="2:7" ht="21" customHeight="1" thickBot="1" x14ac:dyDescent="0.3">
      <c r="B4" s="13"/>
      <c r="C4" s="14" t="s">
        <v>49</v>
      </c>
      <c r="D4" s="14" t="s">
        <v>50</v>
      </c>
      <c r="E4" s="14" t="s">
        <v>14</v>
      </c>
      <c r="F4" s="14" t="s">
        <v>15</v>
      </c>
      <c r="G4" s="15" t="s">
        <v>16</v>
      </c>
    </row>
    <row r="5" spans="2:7" ht="20.100000000000001" customHeight="1" x14ac:dyDescent="0.25">
      <c r="B5" s="16">
        <v>1</v>
      </c>
      <c r="C5" s="17" t="s">
        <v>0</v>
      </c>
      <c r="D5" s="17" t="s">
        <v>17</v>
      </c>
      <c r="E5" s="18">
        <v>154681</v>
      </c>
      <c r="F5" s="17"/>
      <c r="G5" s="19"/>
    </row>
    <row r="6" spans="2:7" ht="20.100000000000001" customHeight="1" x14ac:dyDescent="0.25">
      <c r="B6" s="20">
        <v>2</v>
      </c>
      <c r="C6" s="21" t="s">
        <v>1</v>
      </c>
      <c r="D6" s="21" t="s">
        <v>18</v>
      </c>
      <c r="E6" s="22">
        <v>67575</v>
      </c>
      <c r="F6" s="21"/>
      <c r="G6" s="23"/>
    </row>
    <row r="7" spans="2:7" ht="20.100000000000001" customHeight="1" x14ac:dyDescent="0.25">
      <c r="B7" s="20">
        <v>3</v>
      </c>
      <c r="C7" s="21" t="s">
        <v>2</v>
      </c>
      <c r="D7" s="21" t="s">
        <v>19</v>
      </c>
      <c r="E7" s="22">
        <v>41592</v>
      </c>
      <c r="F7" s="21"/>
      <c r="G7" s="23"/>
    </row>
    <row r="8" spans="2:7" ht="20.100000000000001" customHeight="1" x14ac:dyDescent="0.25">
      <c r="B8" s="20">
        <v>4</v>
      </c>
      <c r="C8" s="21" t="s">
        <v>3</v>
      </c>
      <c r="D8" s="21" t="s">
        <v>20</v>
      </c>
      <c r="E8" s="22">
        <v>113241</v>
      </c>
      <c r="F8" s="21"/>
      <c r="G8" s="23"/>
    </row>
    <row r="9" spans="2:7" ht="20.100000000000001" customHeight="1" x14ac:dyDescent="0.25">
      <c r="B9" s="20">
        <v>5</v>
      </c>
      <c r="C9" s="21" t="s">
        <v>4</v>
      </c>
      <c r="D9" s="21" t="s">
        <v>21</v>
      </c>
      <c r="E9" s="22">
        <v>74038</v>
      </c>
      <c r="F9" s="21"/>
      <c r="G9" s="23"/>
    </row>
    <row r="10" spans="2:7" ht="20.100000000000001" customHeight="1" x14ac:dyDescent="0.25">
      <c r="B10" s="20">
        <v>6</v>
      </c>
      <c r="C10" s="21" t="s">
        <v>5</v>
      </c>
      <c r="D10" s="21" t="s">
        <v>22</v>
      </c>
      <c r="E10" s="22">
        <v>43082</v>
      </c>
      <c r="F10" s="21"/>
      <c r="G10" s="23"/>
    </row>
    <row r="11" spans="2:7" ht="20.100000000000001" customHeight="1" x14ac:dyDescent="0.25">
      <c r="B11" s="20">
        <v>7</v>
      </c>
      <c r="C11" s="21" t="s">
        <v>6</v>
      </c>
      <c r="D11" s="21" t="s">
        <v>23</v>
      </c>
      <c r="E11" s="22">
        <v>101520</v>
      </c>
      <c r="F11" s="21"/>
      <c r="G11" s="23"/>
    </row>
    <row r="12" spans="2:7" ht="20.100000000000001" customHeight="1" x14ac:dyDescent="0.25">
      <c r="B12" s="20">
        <v>8</v>
      </c>
      <c r="C12" s="21" t="s">
        <v>7</v>
      </c>
      <c r="D12" s="21" t="s">
        <v>24</v>
      </c>
      <c r="E12" s="22">
        <v>33176</v>
      </c>
      <c r="F12" s="21"/>
      <c r="G12" s="23"/>
    </row>
    <row r="13" spans="2:7" ht="20.100000000000001" customHeight="1" x14ac:dyDescent="0.25">
      <c r="B13" s="20">
        <v>9</v>
      </c>
      <c r="C13" s="21" t="s">
        <v>8</v>
      </c>
      <c r="D13" s="21" t="s">
        <v>25</v>
      </c>
      <c r="E13" s="22">
        <v>26515</v>
      </c>
      <c r="F13" s="21"/>
      <c r="G13" s="23"/>
    </row>
    <row r="14" spans="2:7" ht="20.100000000000001" customHeight="1" x14ac:dyDescent="0.25">
      <c r="B14" s="20">
        <v>10</v>
      </c>
      <c r="C14" s="21" t="s">
        <v>9</v>
      </c>
      <c r="D14" s="21" t="s">
        <v>26</v>
      </c>
      <c r="E14" s="22">
        <v>65942</v>
      </c>
      <c r="F14" s="21"/>
      <c r="G14" s="23"/>
    </row>
    <row r="15" spans="2:7" ht="20.100000000000001" customHeight="1" x14ac:dyDescent="0.25">
      <c r="B15" s="20">
        <v>11</v>
      </c>
      <c r="C15" s="21" t="s">
        <v>10</v>
      </c>
      <c r="D15" s="21" t="s">
        <v>27</v>
      </c>
      <c r="E15" s="22">
        <v>111401</v>
      </c>
      <c r="F15" s="21"/>
      <c r="G15" s="23"/>
    </row>
    <row r="16" spans="2:7" ht="20.100000000000001" customHeight="1" x14ac:dyDescent="0.25">
      <c r="B16" s="20">
        <v>12</v>
      </c>
      <c r="C16" s="21" t="s">
        <v>11</v>
      </c>
      <c r="D16" s="21" t="s">
        <v>28</v>
      </c>
      <c r="E16" s="22">
        <v>30551</v>
      </c>
      <c r="F16" s="21"/>
      <c r="G16" s="23"/>
    </row>
    <row r="17" spans="2:7" ht="20.100000000000001" customHeight="1" x14ac:dyDescent="0.25">
      <c r="B17" s="20">
        <v>13</v>
      </c>
      <c r="C17" s="21" t="s">
        <v>12</v>
      </c>
      <c r="D17" s="21" t="s">
        <v>29</v>
      </c>
      <c r="E17" s="22">
        <v>24414</v>
      </c>
      <c r="F17" s="21"/>
      <c r="G17" s="23"/>
    </row>
    <row r="18" spans="2:7" ht="20.100000000000001" customHeight="1" thickBot="1" x14ac:dyDescent="0.3">
      <c r="B18" s="24">
        <v>14</v>
      </c>
      <c r="C18" s="25" t="s">
        <v>13</v>
      </c>
      <c r="D18" s="25" t="s">
        <v>30</v>
      </c>
      <c r="E18" s="26">
        <v>73026</v>
      </c>
      <c r="F18" s="25"/>
      <c r="G18" s="27"/>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theme="6" tint="0.79998168889431442"/>
  </sheetPr>
  <dimension ref="B3:G27"/>
  <sheetViews>
    <sheetView showGridLines="0" workbookViewId="0">
      <selection activeCell="I27" sqref="I27"/>
    </sheetView>
  </sheetViews>
  <sheetFormatPr baseColWidth="10" defaultRowHeight="15" x14ac:dyDescent="0.25"/>
  <cols>
    <col min="1" max="1" width="11.42578125" style="12"/>
    <col min="2" max="2" width="4.85546875" style="12" customWidth="1"/>
    <col min="3" max="3" width="13.85546875" style="12" customWidth="1"/>
    <col min="4" max="4" width="14.42578125" style="12" customWidth="1"/>
    <col min="5" max="5" width="19.42578125" style="12" customWidth="1"/>
    <col min="6" max="6" width="20.5703125" style="12" customWidth="1"/>
    <col min="7" max="7" width="25.140625" style="12" customWidth="1"/>
    <col min="8" max="16384" width="11.42578125" style="12"/>
  </cols>
  <sheetData>
    <row r="3" spans="2:7" ht="15.75" thickBot="1" x14ac:dyDescent="0.3"/>
    <row r="4" spans="2:7" ht="23.25" customHeight="1" thickBot="1" x14ac:dyDescent="0.3">
      <c r="B4" s="13"/>
      <c r="C4" s="14" t="s">
        <v>49</v>
      </c>
      <c r="D4" s="14" t="s">
        <v>50</v>
      </c>
      <c r="E4" s="14" t="s">
        <v>14</v>
      </c>
      <c r="F4" s="14" t="s">
        <v>15</v>
      </c>
      <c r="G4" s="15" t="s">
        <v>16</v>
      </c>
    </row>
    <row r="5" spans="2:7" ht="20.100000000000001" customHeight="1" x14ac:dyDescent="0.25">
      <c r="B5" s="20">
        <v>1</v>
      </c>
      <c r="C5" s="21" t="s">
        <v>0</v>
      </c>
      <c r="D5" s="21" t="s">
        <v>17</v>
      </c>
      <c r="E5" s="22">
        <v>154681</v>
      </c>
      <c r="F5" s="22">
        <f>IF(E5&gt;=100000,0.08*E5,IF(AND(E5&gt;=60000,E5&lt;=100000),0.05*E5,0))</f>
        <v>12374.48</v>
      </c>
      <c r="G5" s="23" t="str">
        <f>IF(E5&lt;60000,"Seminar buchen"," ")</f>
        <v xml:space="preserve"> </v>
      </c>
    </row>
    <row r="6" spans="2:7" ht="20.100000000000001" customHeight="1" x14ac:dyDescent="0.25">
      <c r="B6" s="20">
        <v>2</v>
      </c>
      <c r="C6" s="21" t="s">
        <v>1</v>
      </c>
      <c r="D6" s="21" t="s">
        <v>18</v>
      </c>
      <c r="E6" s="22">
        <v>67575</v>
      </c>
      <c r="F6" s="22">
        <f t="shared" ref="F6:F18" si="0">IF(E6&gt;=100000,0.08*E6,IF(AND(E6&gt;=60000,E6&lt;=100000),0.05*E6,0))</f>
        <v>3378.75</v>
      </c>
      <c r="G6" s="23" t="str">
        <f t="shared" ref="G6:G18" si="1">IF(E6&lt;60000,"Seminar buchen"," ")</f>
        <v xml:space="preserve"> </v>
      </c>
    </row>
    <row r="7" spans="2:7" ht="20.100000000000001" customHeight="1" x14ac:dyDescent="0.25">
      <c r="B7" s="20">
        <v>3</v>
      </c>
      <c r="C7" s="21" t="s">
        <v>2</v>
      </c>
      <c r="D7" s="21" t="s">
        <v>19</v>
      </c>
      <c r="E7" s="22">
        <v>41592</v>
      </c>
      <c r="F7" s="22">
        <f t="shared" si="0"/>
        <v>0</v>
      </c>
      <c r="G7" s="28" t="str">
        <f t="shared" si="1"/>
        <v>Seminar buchen</v>
      </c>
    </row>
    <row r="8" spans="2:7" ht="20.100000000000001" customHeight="1" x14ac:dyDescent="0.25">
      <c r="B8" s="20">
        <v>4</v>
      </c>
      <c r="C8" s="21" t="s">
        <v>3</v>
      </c>
      <c r="D8" s="21" t="s">
        <v>20</v>
      </c>
      <c r="E8" s="22">
        <v>113241</v>
      </c>
      <c r="F8" s="22">
        <f t="shared" si="0"/>
        <v>9059.2800000000007</v>
      </c>
      <c r="G8" s="28" t="str">
        <f t="shared" si="1"/>
        <v xml:space="preserve"> </v>
      </c>
    </row>
    <row r="9" spans="2:7" ht="20.100000000000001" customHeight="1" x14ac:dyDescent="0.25">
      <c r="B9" s="20">
        <v>5</v>
      </c>
      <c r="C9" s="21" t="s">
        <v>4</v>
      </c>
      <c r="D9" s="21" t="s">
        <v>21</v>
      </c>
      <c r="E9" s="22">
        <v>74038</v>
      </c>
      <c r="F9" s="22">
        <f t="shared" si="0"/>
        <v>3701.9</v>
      </c>
      <c r="G9" s="28" t="str">
        <f t="shared" si="1"/>
        <v xml:space="preserve"> </v>
      </c>
    </row>
    <row r="10" spans="2:7" ht="20.100000000000001" customHeight="1" x14ac:dyDescent="0.25">
      <c r="B10" s="20">
        <v>6</v>
      </c>
      <c r="C10" s="21" t="s">
        <v>5</v>
      </c>
      <c r="D10" s="21" t="s">
        <v>22</v>
      </c>
      <c r="E10" s="22">
        <v>43082</v>
      </c>
      <c r="F10" s="22">
        <f t="shared" si="0"/>
        <v>0</v>
      </c>
      <c r="G10" s="28" t="str">
        <f t="shared" si="1"/>
        <v>Seminar buchen</v>
      </c>
    </row>
    <row r="11" spans="2:7" ht="20.100000000000001" customHeight="1" x14ac:dyDescent="0.25">
      <c r="B11" s="20">
        <v>7</v>
      </c>
      <c r="C11" s="21" t="s">
        <v>6</v>
      </c>
      <c r="D11" s="21" t="s">
        <v>23</v>
      </c>
      <c r="E11" s="22">
        <v>101520</v>
      </c>
      <c r="F11" s="22">
        <f t="shared" si="0"/>
        <v>8121.6</v>
      </c>
      <c r="G11" s="28" t="str">
        <f t="shared" si="1"/>
        <v xml:space="preserve"> </v>
      </c>
    </row>
    <row r="12" spans="2:7" ht="20.100000000000001" customHeight="1" x14ac:dyDescent="0.25">
      <c r="B12" s="20">
        <v>8</v>
      </c>
      <c r="C12" s="21" t="s">
        <v>7</v>
      </c>
      <c r="D12" s="21" t="s">
        <v>24</v>
      </c>
      <c r="E12" s="22">
        <v>33176</v>
      </c>
      <c r="F12" s="22">
        <f t="shared" si="0"/>
        <v>0</v>
      </c>
      <c r="G12" s="28" t="str">
        <f t="shared" si="1"/>
        <v>Seminar buchen</v>
      </c>
    </row>
    <row r="13" spans="2:7" ht="20.100000000000001" customHeight="1" x14ac:dyDescent="0.25">
      <c r="B13" s="20">
        <v>9</v>
      </c>
      <c r="C13" s="21" t="s">
        <v>8</v>
      </c>
      <c r="D13" s="21" t="s">
        <v>25</v>
      </c>
      <c r="E13" s="22">
        <v>26515</v>
      </c>
      <c r="F13" s="22">
        <f t="shared" si="0"/>
        <v>0</v>
      </c>
      <c r="G13" s="28" t="str">
        <f t="shared" si="1"/>
        <v>Seminar buchen</v>
      </c>
    </row>
    <row r="14" spans="2:7" ht="20.100000000000001" customHeight="1" x14ac:dyDescent="0.25">
      <c r="B14" s="20">
        <v>10</v>
      </c>
      <c r="C14" s="21" t="s">
        <v>9</v>
      </c>
      <c r="D14" s="21" t="s">
        <v>26</v>
      </c>
      <c r="E14" s="22">
        <v>65942</v>
      </c>
      <c r="F14" s="22">
        <f t="shared" si="0"/>
        <v>3297.1000000000004</v>
      </c>
      <c r="G14" s="28" t="str">
        <f t="shared" si="1"/>
        <v xml:space="preserve"> </v>
      </c>
    </row>
    <row r="15" spans="2:7" ht="20.100000000000001" customHeight="1" x14ac:dyDescent="0.25">
      <c r="B15" s="20">
        <v>11</v>
      </c>
      <c r="C15" s="21" t="s">
        <v>10</v>
      </c>
      <c r="D15" s="21" t="s">
        <v>27</v>
      </c>
      <c r="E15" s="22">
        <v>111401</v>
      </c>
      <c r="F15" s="22">
        <f t="shared" si="0"/>
        <v>8912.08</v>
      </c>
      <c r="G15" s="28" t="str">
        <f t="shared" si="1"/>
        <v xml:space="preserve"> </v>
      </c>
    </row>
    <row r="16" spans="2:7" ht="20.100000000000001" customHeight="1" x14ac:dyDescent="0.25">
      <c r="B16" s="20">
        <v>12</v>
      </c>
      <c r="C16" s="21" t="s">
        <v>11</v>
      </c>
      <c r="D16" s="21" t="s">
        <v>28</v>
      </c>
      <c r="E16" s="22">
        <v>30551</v>
      </c>
      <c r="F16" s="22">
        <f t="shared" si="0"/>
        <v>0</v>
      </c>
      <c r="G16" s="28" t="str">
        <f t="shared" si="1"/>
        <v>Seminar buchen</v>
      </c>
    </row>
    <row r="17" spans="2:7" ht="20.100000000000001" customHeight="1" x14ac:dyDescent="0.25">
      <c r="B17" s="20">
        <v>13</v>
      </c>
      <c r="C17" s="21" t="s">
        <v>12</v>
      </c>
      <c r="D17" s="21" t="s">
        <v>29</v>
      </c>
      <c r="E17" s="22">
        <v>24414</v>
      </c>
      <c r="F17" s="22">
        <f t="shared" si="0"/>
        <v>0</v>
      </c>
      <c r="G17" s="28" t="str">
        <f t="shared" si="1"/>
        <v>Seminar buchen</v>
      </c>
    </row>
    <row r="18" spans="2:7" ht="20.100000000000001" customHeight="1" thickBot="1" x14ac:dyDescent="0.3">
      <c r="B18" s="24">
        <v>14</v>
      </c>
      <c r="C18" s="25" t="s">
        <v>13</v>
      </c>
      <c r="D18" s="25" t="s">
        <v>30</v>
      </c>
      <c r="E18" s="26">
        <v>73026</v>
      </c>
      <c r="F18" s="26">
        <f t="shared" si="0"/>
        <v>3651.3</v>
      </c>
      <c r="G18" s="29" t="str">
        <f t="shared" si="1"/>
        <v xml:space="preserve"> </v>
      </c>
    </row>
    <row r="20" spans="2:7" ht="20.100000000000001" customHeight="1" x14ac:dyDescent="0.25"/>
    <row r="21" spans="2:7" ht="20.100000000000001" customHeight="1" x14ac:dyDescent="0.25"/>
    <row r="22" spans="2:7" ht="20.100000000000001" customHeight="1" x14ac:dyDescent="0.25"/>
    <row r="23" spans="2:7" ht="20.100000000000001" customHeight="1" x14ac:dyDescent="0.25"/>
    <row r="24" spans="2:7" ht="20.100000000000001" customHeight="1" x14ac:dyDescent="0.25"/>
    <row r="25" spans="2:7" ht="20.100000000000001" customHeight="1" x14ac:dyDescent="0.25"/>
    <row r="26" spans="2:7" ht="20.100000000000001" customHeight="1" x14ac:dyDescent="0.25"/>
    <row r="27" spans="2:7" ht="20.100000000000001" customHeight="1" x14ac:dyDescent="0.25"/>
  </sheetData>
  <conditionalFormatting sqref="B19:I27 B6:D18 H6:I18">
    <cfRule type="expression" dxfId="2" priority="2">
      <formula>VLOOKUP($C6,feiertage,1,0)</formula>
    </cfRule>
    <cfRule type="expression" dxfId="1" priority="4">
      <formula>OR($H6="K",$H6="Z",$H6="U")</formula>
    </cfRule>
  </conditionalFormatting>
  <conditionalFormatting sqref="B5:G18">
    <cfRule type="expression" dxfId="0" priority="1">
      <formula>$E5&lt;40000</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WENN-Funktion</vt:lpstr>
      <vt:lpstr>Einfaches Beispiel</vt:lpstr>
      <vt:lpstr>Komplexes Beispiel</vt:lpstr>
      <vt:lpstr>Lsg kompl. Beispiel</vt:lpstr>
      <vt:lpstr>to do</vt:lpstr>
      <vt:lpstr>Lösung to do</vt:lpstr>
      <vt:lpstr>pause</vt:lpstr>
      <vt:lpstr>stunden</vt:lpstr>
    </vt:vector>
  </TitlesOfParts>
  <Company>Hochschule Kempten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Benesch Helmut, Dipl.-Ing. (FH)</dc:creator>
  <cp:lastModifiedBy>User</cp:lastModifiedBy>
  <dcterms:created xsi:type="dcterms:W3CDTF">2015-04-28T07:42:51Z</dcterms:created>
  <dcterms:modified xsi:type="dcterms:W3CDTF">2021-05-10T10:00:31Z</dcterms:modified>
</cp:coreProperties>
</file>